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Декабрь 2023\Декабрь меню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H20" i="1" l="1"/>
  <c r="J20" i="1" l="1"/>
  <c r="I20" i="1"/>
  <c r="G20" i="1"/>
  <c r="J9" i="1"/>
  <c r="I9" i="1"/>
  <c r="H9" i="1"/>
  <c r="H21" i="1" s="1"/>
  <c r="I21" i="1" l="1"/>
  <c r="J21" i="1"/>
  <c r="G9" i="1"/>
  <c r="G21" i="1" s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<sst xmlns="http://schemas.openxmlformats.org/spreadsheetml/2006/main" count="54" uniqueCount="48">
  <si>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</si>
  <si>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</si>
  <si>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</si>
  <si>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</si>
  <si>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</si>
  <si>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</si>
  <si>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</si>
  <si>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</si>
  <si>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</si>
  <si>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</si>
  <si>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</si>
  <si>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</si>
  <si>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</si>
  <si>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</si>
  <si>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</si>
  <si>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</si>
  <si>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</si>
  <si>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</si>
  <si>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</si>
  <si>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</si>
  <si>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</si>
  <si>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</si>
  <si>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</si>
  <si>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</si>
  <si>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</si>
  <si>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</si>
  <si>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</si>
  <si>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Закуска</t>
  </si>
  <si>
    <t>Итого:</t>
  </si>
  <si>
    <t>Итогот за обед:</t>
  </si>
  <si>
    <t>Итогот за  день:</t>
  </si>
  <si>
    <t>Второй завтрак</t>
  </si>
  <si>
    <t>Кисель + с витамин</t>
  </si>
  <si>
    <t>ПР</t>
  </si>
  <si>
    <t>Макаронные изделия отварные</t>
  </si>
  <si>
    <t>Печенье</t>
  </si>
  <si>
    <t>Колбаса  отварная с соусом</t>
  </si>
  <si>
    <t>Икра кабачковая</t>
  </si>
  <si>
    <t>Каша гречневая рассыпчатая</t>
  </si>
  <si>
    <t>Компот из кураги + С витамин</t>
  </si>
  <si>
    <t>9/759</t>
  </si>
  <si>
    <t>302/171</t>
  </si>
  <si>
    <t>383/акт</t>
  </si>
  <si>
    <t>Щи из свежей капусты с картофелем сметаной и зеленью</t>
  </si>
  <si>
    <t>Тефтелт тушеные в соусе</t>
  </si>
  <si>
    <t>Хлеб ржано -пшеничный</t>
  </si>
  <si>
    <t>278/756</t>
  </si>
  <si>
    <t>202/305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</si>
</sst>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0" borderId="16" xfId="0" applyBorder="1" applyAlignment="1"/>
    <xf numFmtId="0" fontId="0" fillId="0" borderId="17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" xfId="0" applyFill="1" applyBorder="1" applyAlignment="1">
      <alignment wrapText="1"/>
    </xf>
    <xf numFmtId="165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4" xfId="0" applyBorder="1"/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26</v>
      </c>
      <c r="C1" s="54"/>
      <c r="D1" s="55"/>
      <c r="E1" t="s">
        <v>19</v>
      </c>
      <c r="F1" s="10"/>
      <c r="I1" t="s">
        <v>1</v>
      </c>
      <c r="J1" s="20">
        <v>45279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25">
      <c r="A4" s="3" t="s">
        <v>10</v>
      </c>
      <c r="B4" s="52" t="s">
        <v>27</v>
      </c>
      <c r="C4" s="44" t="s">
        <v>33</v>
      </c>
      <c r="D4" s="16" t="s">
        <v>35</v>
      </c>
      <c r="E4" s="39">
        <v>60</v>
      </c>
      <c r="F4" s="11"/>
      <c r="G4" s="39">
        <v>260.27999999999997</v>
      </c>
      <c r="H4" s="39">
        <v>4.5</v>
      </c>
      <c r="I4" s="39">
        <v>7.08</v>
      </c>
      <c r="J4" s="39">
        <v>44.64</v>
      </c>
    </row>
    <row r="5" spans="1:11" ht="15.75" thickBot="1" x14ac:dyDescent="0.3">
      <c r="A5" s="4"/>
      <c r="B5" s="51" t="s">
        <v>11</v>
      </c>
      <c r="C5" s="45" t="s">
        <v>40</v>
      </c>
      <c r="D5" s="18" t="s">
        <v>36</v>
      </c>
      <c r="E5" s="40">
        <v>100</v>
      </c>
      <c r="F5" s="12"/>
      <c r="G5" s="40">
        <v>167.6</v>
      </c>
      <c r="H5" s="40">
        <v>5.7</v>
      </c>
      <c r="I5" s="40">
        <v>14.24</v>
      </c>
      <c r="J5" s="40">
        <v>3.94</v>
      </c>
    </row>
    <row r="6" spans="1:11" x14ac:dyDescent="0.25">
      <c r="A6" s="4"/>
      <c r="B6" s="46" t="s">
        <v>11</v>
      </c>
      <c r="C6" s="45" t="s">
        <v>41</v>
      </c>
      <c r="D6" s="18" t="s">
        <v>38</v>
      </c>
      <c r="E6" s="40">
        <v>150</v>
      </c>
      <c r="F6" s="12"/>
      <c r="G6" s="40">
        <v>243.75</v>
      </c>
      <c r="H6" s="40">
        <v>8.6</v>
      </c>
      <c r="I6" s="40">
        <v>6.09</v>
      </c>
      <c r="J6" s="40">
        <v>38.64</v>
      </c>
    </row>
    <row r="7" spans="1:11" x14ac:dyDescent="0.25">
      <c r="A7" s="4"/>
      <c r="B7" s="1" t="s">
        <v>12</v>
      </c>
      <c r="C7" s="45" t="s">
        <v>42</v>
      </c>
      <c r="D7" s="16" t="s">
        <v>32</v>
      </c>
      <c r="E7" s="40">
        <v>200</v>
      </c>
      <c r="F7" s="11"/>
      <c r="G7" s="40">
        <v>118.62</v>
      </c>
      <c r="H7" s="40">
        <v>0</v>
      </c>
      <c r="I7" s="40">
        <v>0</v>
      </c>
      <c r="J7" s="40">
        <v>30.96</v>
      </c>
    </row>
    <row r="8" spans="1:11" x14ac:dyDescent="0.25">
      <c r="A8" s="4"/>
      <c r="B8" s="1" t="s">
        <v>20</v>
      </c>
      <c r="C8" s="45" t="s">
        <v>33</v>
      </c>
      <c r="D8" s="32" t="s">
        <v>24</v>
      </c>
      <c r="E8" s="40">
        <v>30</v>
      </c>
      <c r="F8" s="11"/>
      <c r="G8" s="40">
        <v>81.02</v>
      </c>
      <c r="H8" s="40">
        <v>2.4300000000000002</v>
      </c>
      <c r="I8" s="40">
        <v>0.3</v>
      </c>
      <c r="J8" s="40">
        <v>14.64</v>
      </c>
    </row>
    <row r="9" spans="1:11" ht="15.75" thickBot="1" x14ac:dyDescent="0.3">
      <c r="A9" s="5"/>
      <c r="B9" s="13" t="s">
        <v>28</v>
      </c>
      <c r="C9" s="23"/>
      <c r="D9" s="17"/>
      <c r="E9" s="41">
        <v>540</v>
      </c>
      <c r="F9" s="42">
        <v>75</v>
      </c>
      <c r="G9" s="42">
        <f>SUM(G4:G8)</f>
        <v>871.27</v>
      </c>
      <c r="H9" s="42">
        <f t="shared" ref="H9:J9" si="0">SUM(H4:H8)</f>
        <v>21.229999999999997</v>
      </c>
      <c r="I9" s="42">
        <f t="shared" si="0"/>
        <v>27.71</v>
      </c>
      <c r="J9" s="43">
        <f t="shared" si="0"/>
        <v>132.82</v>
      </c>
    </row>
    <row r="10" spans="1:11" x14ac:dyDescent="0.25">
      <c r="A10" s="3"/>
      <c r="B10" s="36"/>
      <c r="C10" s="24"/>
      <c r="D10" s="15"/>
      <c r="E10" s="34"/>
      <c r="F10" s="33"/>
      <c r="G10" s="33"/>
      <c r="H10" s="28"/>
      <c r="I10" s="28"/>
      <c r="J10" s="29"/>
      <c r="K10" s="30"/>
    </row>
    <row r="11" spans="1:11" x14ac:dyDescent="0.25">
      <c r="A11" s="4"/>
      <c r="B11" s="36"/>
      <c r="C11" s="22"/>
      <c r="D11" s="18"/>
      <c r="E11" s="34"/>
      <c r="F11" s="12"/>
      <c r="G11" s="12"/>
      <c r="H11" s="37"/>
      <c r="I11" s="37"/>
      <c r="J11" s="29"/>
      <c r="K11" s="30"/>
    </row>
    <row r="12" spans="1:11" ht="30.75" thickBot="1" x14ac:dyDescent="0.3">
      <c r="A12" s="35" t="s">
        <v>31</v>
      </c>
      <c r="B12" s="25"/>
      <c r="C12" s="21"/>
      <c r="D12" s="16"/>
      <c r="E12" s="9"/>
      <c r="F12" s="38"/>
      <c r="G12" s="29"/>
      <c r="H12" s="29"/>
      <c r="I12" s="29"/>
      <c r="J12" s="29"/>
      <c r="K12" s="30"/>
    </row>
    <row r="13" spans="1:11" x14ac:dyDescent="0.25">
      <c r="A13" s="26" t="s">
        <v>13</v>
      </c>
      <c r="B13" s="25" t="s">
        <v>14</v>
      </c>
      <c r="C13" s="45" t="s">
        <v>33</v>
      </c>
      <c r="D13" s="47" t="s">
        <v>37</v>
      </c>
      <c r="E13" s="40">
        <v>60</v>
      </c>
      <c r="F13" s="12"/>
      <c r="G13" s="40">
        <v>80.28</v>
      </c>
      <c r="H13" s="40">
        <v>1.64</v>
      </c>
      <c r="I13" s="40">
        <v>4.3099999999999996</v>
      </c>
      <c r="J13" s="40">
        <v>8.73</v>
      </c>
    </row>
    <row r="14" spans="1:11" ht="25.5" x14ac:dyDescent="0.25">
      <c r="A14" s="27"/>
      <c r="B14" s="1" t="s">
        <v>15</v>
      </c>
      <c r="C14" s="45">
        <v>88</v>
      </c>
      <c r="D14" s="47" t="s">
        <v>43</v>
      </c>
      <c r="E14" s="40">
        <v>206</v>
      </c>
      <c r="F14" s="11"/>
      <c r="G14" s="40">
        <v>79.94</v>
      </c>
      <c r="H14" s="40">
        <v>1.57</v>
      </c>
      <c r="I14" s="40">
        <v>4.72</v>
      </c>
      <c r="J14" s="40">
        <v>6.54</v>
      </c>
    </row>
    <row r="15" spans="1:11" x14ac:dyDescent="0.25">
      <c r="A15" s="27"/>
      <c r="B15" s="1" t="s">
        <v>16</v>
      </c>
      <c r="C15" s="45" t="s">
        <v>46</v>
      </c>
      <c r="D15" s="47" t="s">
        <v>44</v>
      </c>
      <c r="E15" s="40">
        <v>110</v>
      </c>
      <c r="F15" s="11"/>
      <c r="G15" s="40">
        <v>215.45</v>
      </c>
      <c r="H15" s="40">
        <v>12.6</v>
      </c>
      <c r="I15" s="40">
        <v>12.4</v>
      </c>
      <c r="J15" s="40">
        <v>12.54</v>
      </c>
    </row>
    <row r="16" spans="1:11" x14ac:dyDescent="0.25">
      <c r="A16" s="27"/>
      <c r="B16" s="1" t="s">
        <v>17</v>
      </c>
      <c r="C16" s="45" t="s">
        <v>47</v>
      </c>
      <c r="D16" s="47" t="s">
        <v>34</v>
      </c>
      <c r="E16" s="40">
        <v>150</v>
      </c>
      <c r="F16" s="11"/>
      <c r="G16" s="40">
        <v>168.45</v>
      </c>
      <c r="H16" s="40">
        <v>5.52</v>
      </c>
      <c r="I16" s="40">
        <v>4.5199999999999996</v>
      </c>
      <c r="J16" s="40">
        <v>26.45</v>
      </c>
    </row>
    <row r="17" spans="1:10" x14ac:dyDescent="0.25">
      <c r="A17" s="27"/>
      <c r="B17" s="13" t="s">
        <v>25</v>
      </c>
      <c r="C17" s="45">
        <v>348</v>
      </c>
      <c r="D17" s="47" t="s">
        <v>39</v>
      </c>
      <c r="E17" s="40">
        <v>200</v>
      </c>
      <c r="F17" s="14"/>
      <c r="G17" s="40">
        <v>121.44</v>
      </c>
      <c r="H17" s="40">
        <v>0.98</v>
      </c>
      <c r="I17" s="40">
        <v>0.06</v>
      </c>
      <c r="J17" s="40">
        <v>29.21</v>
      </c>
    </row>
    <row r="18" spans="1:10" x14ac:dyDescent="0.25">
      <c r="A18" s="27"/>
      <c r="B18" s="1" t="s">
        <v>21</v>
      </c>
      <c r="C18" s="45" t="s">
        <v>33</v>
      </c>
      <c r="D18" s="47" t="s">
        <v>24</v>
      </c>
      <c r="E18" s="40">
        <v>30</v>
      </c>
      <c r="F18" s="11"/>
      <c r="G18" s="40">
        <v>81.02</v>
      </c>
      <c r="H18" s="40">
        <v>2.4300000000000002</v>
      </c>
      <c r="I18" s="40">
        <v>0.3</v>
      </c>
      <c r="J18" s="40">
        <v>14.64</v>
      </c>
    </row>
    <row r="19" spans="1:10" x14ac:dyDescent="0.25">
      <c r="A19" s="27"/>
      <c r="B19" s="1" t="s">
        <v>18</v>
      </c>
      <c r="C19" s="45" t="s">
        <v>33</v>
      </c>
      <c r="D19" s="47" t="s">
        <v>45</v>
      </c>
      <c r="E19" s="40">
        <v>30</v>
      </c>
      <c r="F19" s="11"/>
      <c r="G19" s="40">
        <v>66.599999999999994</v>
      </c>
      <c r="H19" s="40">
        <v>2.4300000000000002</v>
      </c>
      <c r="I19" s="40">
        <v>1.02</v>
      </c>
      <c r="J19" s="40">
        <v>12.66</v>
      </c>
    </row>
    <row r="20" spans="1:10" x14ac:dyDescent="0.25">
      <c r="A20" s="27"/>
      <c r="B20" s="13" t="s">
        <v>29</v>
      </c>
      <c r="C20" s="13"/>
      <c r="D20" s="19"/>
      <c r="E20" s="48">
        <v>786</v>
      </c>
      <c r="F20" s="43">
        <v>96</v>
      </c>
      <c r="G20" s="43">
        <f>SUM(G13:G19)</f>
        <v>813.18</v>
      </c>
      <c r="H20" s="43">
        <f>SUM(H13:H19)</f>
        <v>27.169999999999998</v>
      </c>
      <c r="I20" s="43">
        <f t="shared" ref="I20:J20" si="1">SUM(I13:I19)</f>
        <v>27.33</v>
      </c>
      <c r="J20" s="43">
        <f t="shared" si="1"/>
        <v>110.77</v>
      </c>
    </row>
    <row r="21" spans="1:10" x14ac:dyDescent="0.25">
      <c r="A21" s="31"/>
      <c r="B21" s="2" t="s">
        <v>30</v>
      </c>
      <c r="C21" s="2"/>
      <c r="D21" s="25"/>
      <c r="E21" s="49">
        <f>E9+E12+E2+E20</f>
        <v>1326</v>
      </c>
      <c r="F21" s="50">
        <f>F9+F20</f>
        <v>171</v>
      </c>
      <c r="G21" s="50">
        <f t="shared" ref="G21:J21" si="2">G9+G12+G2+G20</f>
        <v>1684.4499999999998</v>
      </c>
      <c r="H21" s="50">
        <f t="shared" si="2"/>
        <v>48.399999999999991</v>
      </c>
      <c r="I21" s="50">
        <f t="shared" si="2"/>
        <v>55.04</v>
      </c>
      <c r="J21" s="50">
        <f t="shared" si="2"/>
        <v>243.58999999999997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2023-12-21T02:12:27Z</dcterms:modified>
</cp:coreProperties>
</file>