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J20" i="1" l="1"/>
  <c r="I20" i="1"/>
  <c r="H20" i="1"/>
  <c r="G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<sst xmlns="http://schemas.openxmlformats.org/spreadsheetml/2006/main" count="46" uniqueCount="42">
  <si>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</si>
  <si>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</si>
  <si>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</si>
  <si>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</si>
  <si>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</si>
  <si>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</si>
  <si>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</si>
  <si>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</si>
  <si>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</si>
  <si>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</si>
  <si>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</si>
  <si>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</si>
  <si>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</si>
  <si>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</si>
  <si>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</si>
  <si>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</si>
  <si>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</si>
  <si>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</si>
  <si>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</si>
  <si>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</si>
  <si>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</si>
  <si>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</si>
  <si>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</si>
  <si>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</si>
  <si>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</si>
  <si>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</si>
  <si>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</si>
  <si>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</si>
  <si>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</si>
  <si>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</si>
  <si>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</si>
  <si>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</si>
  <si>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</si>
  <si>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Пюре картофельное с маслом сливочным</t>
  </si>
  <si>
    <t>Плов с цыпленком</t>
  </si>
  <si>
    <t>348\Акт</t>
  </si>
  <si>
    <t>Компот  из изюма  + С витамин</t>
  </si>
  <si>
    <t>Суп  картофельный  с вермишелью, цыпленком  и зеленью</t>
  </si>
  <si>
    <t>Напиток из смородины</t>
  </si>
  <si>
    <t>Яблоко</t>
  </si>
  <si>
    <t>Салат из соленых огурцов с луком репчатыи</t>
  </si>
  <si>
    <t>Рыба,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</si>
</sst>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45002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338</v>
      </c>
      <c r="D4" s="24" t="s">
        <v>39</v>
      </c>
      <c r="E4" s="28">
        <v>100</v>
      </c>
      <c r="F4" s="17"/>
      <c r="G4" s="44">
        <v>44.4</v>
      </c>
      <c r="H4" s="17">
        <v>0.4</v>
      </c>
      <c r="I4" s="17">
        <v>0.4</v>
      </c>
      <c r="J4" s="17">
        <v>9.8000000000000007</v>
      </c>
    </row>
    <row r="5" spans="1:10" x14ac:dyDescent="0.25">
      <c r="A5" s="4"/>
      <c r="B5" s="7" t="s">
        <v>11</v>
      </c>
      <c r="C5" s="38">
        <v>291</v>
      </c>
      <c r="D5" s="26" t="s">
        <v>34</v>
      </c>
      <c r="E5" s="29">
        <v>200</v>
      </c>
      <c r="F5" s="17"/>
      <c r="G5" s="17">
        <v>364.58</v>
      </c>
      <c r="H5" s="17">
        <v>12.7</v>
      </c>
      <c r="I5" s="17">
        <v>18.100000000000001</v>
      </c>
      <c r="J5" s="17">
        <v>37.72</v>
      </c>
    </row>
    <row r="6" spans="1:10" x14ac:dyDescent="0.25">
      <c r="A6" s="4"/>
      <c r="B6" s="7"/>
      <c r="C6" s="41"/>
      <c r="D6" s="27"/>
      <c r="E6" s="42"/>
      <c r="F6" s="22"/>
      <c r="G6" s="22"/>
      <c r="H6" s="22"/>
      <c r="I6" s="22"/>
      <c r="J6" s="33"/>
    </row>
    <row r="7" spans="1:10" x14ac:dyDescent="0.25">
      <c r="A7" s="4"/>
      <c r="B7" s="44" t="s">
        <v>12</v>
      </c>
      <c r="C7" s="37" t="s">
        <v>35</v>
      </c>
      <c r="D7" s="24" t="s">
        <v>36</v>
      </c>
      <c r="E7" s="28">
        <v>200</v>
      </c>
      <c r="F7" s="17"/>
      <c r="G7" s="17">
        <v>117.74</v>
      </c>
      <c r="H7" s="17">
        <v>0.33</v>
      </c>
      <c r="I7" s="17">
        <v>0.06</v>
      </c>
      <c r="J7" s="31">
        <v>28.92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500</v>
      </c>
      <c r="F9" s="18">
        <v>75</v>
      </c>
      <c r="G9" s="18">
        <f>SUM(G4:G8)</f>
        <v>620.4799999999999</v>
      </c>
      <c r="H9" s="18">
        <f t="shared" ref="H9:I9" si="0">SUM(H4:H8)</f>
        <v>16.47</v>
      </c>
      <c r="I9" s="18">
        <f t="shared" si="0"/>
        <v>18.88</v>
      </c>
      <c r="J9" s="18">
        <f>SUM(J4:J8)</f>
        <v>96.12</v>
      </c>
    </row>
    <row r="10" spans="1:10" x14ac:dyDescent="0.25">
      <c r="A10" s="3" t="s">
        <v>13</v>
      </c>
      <c r="B10" s="8"/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/>
      <c r="G12" s="18"/>
      <c r="H12" s="18"/>
      <c r="I12" s="18"/>
      <c r="J12" s="18"/>
    </row>
    <row r="13" spans="1:10" ht="30" x14ac:dyDescent="0.25">
      <c r="A13" s="49" t="s">
        <v>14</v>
      </c>
      <c r="B13" s="7" t="s">
        <v>15</v>
      </c>
      <c r="C13" s="37">
        <v>21</v>
      </c>
      <c r="D13" s="26" t="s">
        <v>40</v>
      </c>
      <c r="E13" s="29">
        <v>60</v>
      </c>
      <c r="F13" s="19"/>
      <c r="G13" s="19">
        <v>35.880000000000003</v>
      </c>
      <c r="H13" s="19">
        <v>0.51</v>
      </c>
      <c r="I13" s="19">
        <v>3.06</v>
      </c>
      <c r="J13" s="32">
        <v>1.4</v>
      </c>
    </row>
    <row r="14" spans="1:10" ht="30" x14ac:dyDescent="0.25">
      <c r="A14" s="50"/>
      <c r="B14" s="1" t="s">
        <v>16</v>
      </c>
      <c r="C14" s="37">
        <v>103</v>
      </c>
      <c r="D14" s="24" t="s">
        <v>37</v>
      </c>
      <c r="E14" s="28">
        <v>211</v>
      </c>
      <c r="F14" s="17"/>
      <c r="G14" s="44">
        <v>116.94</v>
      </c>
      <c r="H14" s="44">
        <v>3.96</v>
      </c>
      <c r="I14" s="44">
        <v>3.77</v>
      </c>
      <c r="J14" s="44">
        <v>15.85</v>
      </c>
    </row>
    <row r="15" spans="1:10" x14ac:dyDescent="0.25">
      <c r="A15" s="50"/>
      <c r="B15" s="1" t="s">
        <v>17</v>
      </c>
      <c r="C15" s="38">
        <v>229</v>
      </c>
      <c r="D15" s="26" t="s">
        <v>41</v>
      </c>
      <c r="E15" s="29">
        <v>100</v>
      </c>
      <c r="F15" s="17"/>
      <c r="G15" s="17">
        <v>104.74</v>
      </c>
      <c r="H15" s="17">
        <v>9.85</v>
      </c>
      <c r="I15" s="17">
        <v>5.54</v>
      </c>
      <c r="J15" s="17">
        <v>5.16</v>
      </c>
    </row>
    <row r="16" spans="1:10" x14ac:dyDescent="0.25">
      <c r="A16" s="50"/>
      <c r="B16" s="1" t="s">
        <v>17</v>
      </c>
      <c r="C16" s="41">
        <v>312</v>
      </c>
      <c r="D16" s="27" t="s">
        <v>33</v>
      </c>
      <c r="E16" s="42">
        <v>150</v>
      </c>
      <c r="F16" s="22"/>
      <c r="G16" s="22">
        <v>149.97999999999999</v>
      </c>
      <c r="H16" s="22">
        <v>3.08</v>
      </c>
      <c r="I16" s="22">
        <v>4.33</v>
      </c>
      <c r="J16" s="33">
        <v>20.010000000000002</v>
      </c>
    </row>
    <row r="17" spans="1:10" x14ac:dyDescent="0.25">
      <c r="A17" s="50"/>
      <c r="B17" s="20" t="s">
        <v>26</v>
      </c>
      <c r="C17" s="41">
        <v>387</v>
      </c>
      <c r="D17" s="27" t="s">
        <v>38</v>
      </c>
      <c r="E17" s="21">
        <v>200</v>
      </c>
      <c r="F17" s="22"/>
      <c r="G17" s="22">
        <v>107.8</v>
      </c>
      <c r="H17" s="22">
        <v>0.06</v>
      </c>
      <c r="I17" s="22">
        <v>0.02</v>
      </c>
      <c r="J17" s="33">
        <v>26.74</v>
      </c>
    </row>
    <row r="18" spans="1:10" x14ac:dyDescent="0.25">
      <c r="A18" s="50"/>
      <c r="B18" s="1" t="s">
        <v>21</v>
      </c>
      <c r="C18" s="37" t="s">
        <v>30</v>
      </c>
      <c r="D18" s="24" t="s">
        <v>24</v>
      </c>
      <c r="E18" s="13">
        <v>30</v>
      </c>
      <c r="F18" s="17"/>
      <c r="G18" s="17">
        <v>70.5</v>
      </c>
      <c r="H18" s="17">
        <v>2.2799999999999998</v>
      </c>
      <c r="I18" s="17">
        <v>0.24</v>
      </c>
      <c r="J18" s="31">
        <v>14.76</v>
      </c>
    </row>
    <row r="19" spans="1:10" x14ac:dyDescent="0.25">
      <c r="A19" s="50"/>
      <c r="B19" s="1" t="s">
        <v>18</v>
      </c>
      <c r="C19" s="37" t="s">
        <v>30</v>
      </c>
      <c r="D19" s="24" t="s">
        <v>25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50"/>
      <c r="B20" s="20" t="s">
        <v>31</v>
      </c>
      <c r="C20" s="20"/>
      <c r="D20" s="27"/>
      <c r="E20" s="21">
        <v>781</v>
      </c>
      <c r="F20" s="22">
        <v>96</v>
      </c>
      <c r="G20" s="22">
        <f>SUM(G13:G19)</f>
        <v>663.54</v>
      </c>
      <c r="H20" s="22">
        <f t="shared" ref="H20:J20" si="1">SUM(H13:H19)</f>
        <v>22.29</v>
      </c>
      <c r="I20" s="22">
        <f t="shared" si="1"/>
        <v>17.95</v>
      </c>
      <c r="J20" s="22">
        <f t="shared" si="1"/>
        <v>98.56</v>
      </c>
    </row>
    <row r="21" spans="1:10" x14ac:dyDescent="0.25">
      <c r="A21" s="51"/>
      <c r="B21" s="2" t="s">
        <v>32</v>
      </c>
      <c r="C21" s="2"/>
      <c r="D21" s="1"/>
      <c r="E21" s="34">
        <f>E9+E12+E20</f>
        <v>1281</v>
      </c>
      <c r="F21" s="35">
        <f>F9+F20+F12</f>
        <v>171</v>
      </c>
      <c r="G21" s="35">
        <f>G9+G20</f>
        <v>1284.02</v>
      </c>
      <c r="H21" s="35">
        <f>H9+H20</f>
        <v>38.76</v>
      </c>
      <c r="I21" s="35">
        <f>I9+I20</f>
        <v>36.83</v>
      </c>
      <c r="J21" s="35">
        <f>J9+J20</f>
        <v>194.68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2023-03-10T06:00:51Z</dcterms:modified>
</cp:coreProperties>
</file>