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G8" i="1" l="1"/>
  <c r="F20" i="1" l="1"/>
  <c r="J19" i="1" l="1"/>
  <c r="I19" i="1"/>
  <c r="H19" i="1"/>
  <c r="G19" i="1"/>
  <c r="J8" i="1"/>
  <c r="J20" i="1" s="1"/>
  <c r="I8" i="1"/>
  <c r="H8" i="1"/>
  <c r="I20" i="1" l="1"/>
  <c r="H20" i="1"/>
  <c r="G2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<sst xmlns="http://schemas.openxmlformats.org/spreadsheetml/2006/main" count="51" uniqueCount="48">
  <si>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</si>
  <si>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</si>
  <si>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</si>
  <si>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</si>
  <si>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</si>
  <si>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</si>
  <si>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</si>
  <si>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</si>
  <si>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</si>
  <si>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</si>
  <si>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</si>
  <si>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</si>
  <si>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</si>
  <si>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</si>
  <si>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</si>
  <si>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</si>
  <si>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</si>
  <si>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</si>
  <si>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</si>
  <si>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</si>
  <si>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</si>
  <si>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</si>
  <si>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</si>
  <si>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</si>
  <si>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</si>
  <si>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</si>
  <si>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</si>
  <si>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</si>
  <si>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</si>
  <si>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</si>
  <si>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</si>
  <si>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</si>
  <si>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</si>
  <si>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</si>
  <si>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</si>
  <si>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Батон порционно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</si>
  <si>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</si>
  <si>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</si>
  <si>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</si>
  <si>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</si>
  <si>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1/198</t>
  </si>
  <si>
    <t>Пюре из бобовых с маслом растительным</t>
  </si>
  <si>
    <t>Компот из свежих яблок + С витамин</t>
  </si>
  <si>
    <t xml:space="preserve">Каша вязкая молочная геркулесовая  с маслом </t>
  </si>
  <si>
    <t>Витаминизация</t>
  </si>
  <si>
    <t>Печенье</t>
  </si>
  <si>
    <t>200\5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</si>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</sst>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28</v>
      </c>
      <c r="C1" s="53"/>
      <c r="D1" s="54"/>
      <c r="E1" t="s">
        <v>20</v>
      </c>
      <c r="F1" s="12"/>
      <c r="I1" t="s">
        <v>1</v>
      </c>
      <c r="J1" s="30">
        <v>44888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45</v>
      </c>
      <c r="E4" s="43">
        <v>60</v>
      </c>
      <c r="F4" s="13"/>
      <c r="G4" s="13">
        <v>261.60000000000002</v>
      </c>
      <c r="H4" s="13">
        <v>4.5</v>
      </c>
      <c r="I4" s="13">
        <v>7.08</v>
      </c>
      <c r="J4" s="27">
        <v>44.64</v>
      </c>
    </row>
    <row r="5" spans="1:11" ht="30" x14ac:dyDescent="0.25">
      <c r="A5" s="4"/>
      <c r="B5" s="7" t="s">
        <v>11</v>
      </c>
      <c r="C5" s="32">
        <v>173</v>
      </c>
      <c r="D5" s="22" t="s">
        <v>43</v>
      </c>
      <c r="E5" s="25" t="s">
        <v>46</v>
      </c>
      <c r="F5" s="15"/>
      <c r="G5" s="15">
        <v>268.69</v>
      </c>
      <c r="H5" s="15">
        <v>8.27</v>
      </c>
      <c r="I5" s="15">
        <v>9.49</v>
      </c>
      <c r="J5" s="28">
        <v>37.549999999999997</v>
      </c>
    </row>
    <row r="6" spans="1:11" x14ac:dyDescent="0.25">
      <c r="A6" s="4"/>
      <c r="B6" s="1" t="s">
        <v>12</v>
      </c>
      <c r="C6" s="31">
        <v>379</v>
      </c>
      <c r="D6" s="20" t="s">
        <v>36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35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70</v>
      </c>
      <c r="G8" s="14">
        <f>SUM(G4:G7)</f>
        <v>783.61999999999989</v>
      </c>
      <c r="H8" s="14">
        <f t="shared" ref="H8:J8" si="0">SUM(H4:H7)</f>
        <v>19.689999999999998</v>
      </c>
      <c r="I8" s="14">
        <f t="shared" si="0"/>
        <v>21.23</v>
      </c>
      <c r="J8" s="18">
        <f t="shared" si="0"/>
        <v>128.02000000000001</v>
      </c>
    </row>
    <row r="9" spans="1:11" x14ac:dyDescent="0.25">
      <c r="A9" s="3" t="s">
        <v>13</v>
      </c>
      <c r="B9" s="47" t="s">
        <v>44</v>
      </c>
      <c r="C9" s="48"/>
      <c r="D9" s="19"/>
      <c r="E9" s="49"/>
      <c r="F9" s="46"/>
      <c r="G9" s="46"/>
      <c r="H9" s="46"/>
      <c r="I9" s="46"/>
      <c r="J9" s="50"/>
      <c r="K9" s="42"/>
    </row>
    <row r="10" spans="1:11" x14ac:dyDescent="0.25">
      <c r="A10" s="4"/>
      <c r="B10" s="2"/>
      <c r="C10" s="31">
        <v>338</v>
      </c>
      <c r="D10" s="20" t="s">
        <v>47</v>
      </c>
      <c r="E10" s="11">
        <v>100</v>
      </c>
      <c r="F10" s="13"/>
      <c r="G10" s="13">
        <v>42.18</v>
      </c>
      <c r="H10" s="13">
        <v>0.38</v>
      </c>
      <c r="I10" s="13">
        <v>0.38</v>
      </c>
      <c r="J10" s="27">
        <v>9.31</v>
      </c>
      <c r="K10" s="42"/>
    </row>
    <row r="11" spans="1:11" ht="15.75" thickBot="1" x14ac:dyDescent="0.3">
      <c r="A11" s="5"/>
      <c r="B11" s="6" t="s">
        <v>30</v>
      </c>
      <c r="C11" s="33"/>
      <c r="D11" s="21"/>
      <c r="E11" s="51">
        <v>100</v>
      </c>
      <c r="F11" s="41">
        <v>19.09</v>
      </c>
      <c r="G11" s="14">
        <f>G10</f>
        <v>42.18</v>
      </c>
      <c r="H11" s="14">
        <f t="shared" ref="H11:J11" si="1">H10</f>
        <v>0.38</v>
      </c>
      <c r="I11" s="14">
        <f t="shared" si="1"/>
        <v>0.38</v>
      </c>
      <c r="J11" s="14">
        <f t="shared" si="1"/>
        <v>9.31</v>
      </c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37</v>
      </c>
      <c r="E12" s="25">
        <v>60</v>
      </c>
      <c r="F12" s="15"/>
      <c r="G12" s="15">
        <v>73.459999999999994</v>
      </c>
      <c r="H12" s="15">
        <v>0.7</v>
      </c>
      <c r="I12" s="15">
        <v>6.1</v>
      </c>
      <c r="J12" s="28">
        <v>3.94</v>
      </c>
    </row>
    <row r="13" spans="1:11" ht="30" x14ac:dyDescent="0.25">
      <c r="A13" s="39"/>
      <c r="B13" s="1" t="s">
        <v>16</v>
      </c>
      <c r="C13" s="31">
        <v>99</v>
      </c>
      <c r="D13" s="20" t="s">
        <v>38</v>
      </c>
      <c r="E13" s="24">
        <v>206</v>
      </c>
      <c r="F13" s="13"/>
      <c r="G13" s="35">
        <v>54.09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39</v>
      </c>
      <c r="E14" s="25">
        <v>100</v>
      </c>
      <c r="F14" s="13"/>
      <c r="G14" s="13">
        <v>148.82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40</v>
      </c>
      <c r="D15" s="20" t="s">
        <v>41</v>
      </c>
      <c r="E15" s="24">
        <v>150</v>
      </c>
      <c r="F15" s="13"/>
      <c r="G15" s="13">
        <v>217.25</v>
      </c>
      <c r="H15" s="13">
        <v>13.43</v>
      </c>
      <c r="I15" s="13">
        <v>4.25</v>
      </c>
      <c r="J15" s="27">
        <v>31.32</v>
      </c>
    </row>
    <row r="16" spans="1:11" x14ac:dyDescent="0.25">
      <c r="A16" s="39"/>
      <c r="B16" s="16" t="s">
        <v>27</v>
      </c>
      <c r="C16" s="34">
        <v>342</v>
      </c>
      <c r="D16" s="23" t="s">
        <v>42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70.319999999999993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90</v>
      </c>
      <c r="G19" s="18">
        <f>SUM(G12:G18)</f>
        <v>753.6400000000001</v>
      </c>
      <c r="H19" s="18">
        <f t="shared" ref="H19:J19" si="2">SUM(H12:H18)</f>
        <v>29.78</v>
      </c>
      <c r="I19" s="18">
        <f t="shared" si="2"/>
        <v>26.253599999999999</v>
      </c>
      <c r="J19" s="18">
        <f t="shared" si="2"/>
        <v>107.02000000000001</v>
      </c>
    </row>
    <row r="20" spans="1:10" x14ac:dyDescent="0.25">
      <c r="A20" s="44"/>
      <c r="B20" s="2" t="s">
        <v>33</v>
      </c>
      <c r="C20" s="2"/>
      <c r="D20" s="35"/>
      <c r="E20" s="36">
        <f>E8+E11+E19</f>
        <v>1381</v>
      </c>
      <c r="F20" s="37">
        <f t="shared" ref="F20:J20" si="3">F8+F11+F19</f>
        <v>179.09</v>
      </c>
      <c r="G20" s="37">
        <f t="shared" si="3"/>
        <v>1579.44</v>
      </c>
      <c r="H20" s="37">
        <f t="shared" si="3"/>
        <v>49.849999999999994</v>
      </c>
      <c r="I20" s="37">
        <f t="shared" si="3"/>
        <v>47.863599999999998</v>
      </c>
      <c r="J20" s="37">
        <f t="shared" si="3"/>
        <v>244.35000000000002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2022-11-18T12:39:47Z</dcterms:modified>
</cp:coreProperties>
</file>