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/>
  <c r="J11" i="1" l="1"/>
  <c r="I11" i="1"/>
  <c r="H11" i="1"/>
  <c r="G11" i="1"/>
  <c r="G8" i="1" l="1"/>
  <c r="F20" i="1" l="1"/>
  <c r="J19" i="1" l="1"/>
  <c r="I19" i="1"/>
  <c r="H19" i="1"/>
  <c r="G19" i="1"/>
  <c r="G20" i="1" s="1"/>
  <c r="J8" i="1"/>
  <c r="J20" i="1" s="1"/>
  <c r="I8" i="1"/>
  <c r="H8" i="1"/>
  <c r="I20" i="1" l="1"/>
  <c r="H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<sst xmlns="http://schemas.openxmlformats.org/spreadsheetml/2006/main" count="50" uniqueCount="47">
  <si>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</si>
  <si>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</si>
  <si>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</si>
  <si>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</si>
  <si>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</si>
  <si>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</si>
  <si>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</si>
  <si>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</si>
  <si>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</si>
  <si>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</si>
  <si>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</si>
  <si>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</si>
  <si>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</si>
  <si>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</si>
  <si>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</si>
  <si>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</si>
  <si>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</si>
  <si>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</si>
  <si>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</si>
  <si>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</si>
  <si>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</si>
  <si>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</si>
  <si>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</si>
  <si>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</si>
  <si>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</si>
  <si>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</si>
  <si>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</si>
  <si>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</si>
  <si>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</si>
  <si>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</si>
  <si>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</si>
  <si>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</si>
  <si>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</si>
  <si>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</si>
  <si>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</si>
  <si>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</si>
  <si>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</si>
  <si>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</si>
  <si>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</si>
  <si>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</si>
  <si>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</si>
  <si>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</si>
  <si>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>200\5</t>
  </si>
  <si>
    <t xml:space="preserve">Каша вязкая молочная геркулесовая  </t>
  </si>
  <si>
    <t>Бутерброды с сыром, маслом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</si>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</sst>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20</v>
      </c>
      <c r="F1" s="12"/>
      <c r="I1" t="s">
        <v>1</v>
      </c>
      <c r="J1" s="30">
        <v>45028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>
        <v>3</v>
      </c>
      <c r="D4" s="20" t="s">
        <v>44</v>
      </c>
      <c r="E4" s="43">
        <v>60</v>
      </c>
      <c r="F4" s="13"/>
      <c r="G4" s="13">
        <v>218.5</v>
      </c>
      <c r="H4" s="13">
        <v>7.07</v>
      </c>
      <c r="I4" s="13">
        <v>13.97</v>
      </c>
      <c r="J4" s="27">
        <v>16.149999999999999</v>
      </c>
    </row>
    <row r="5" spans="1:11" x14ac:dyDescent="0.25">
      <c r="A5" s="4"/>
      <c r="B5" s="7" t="s">
        <v>11</v>
      </c>
      <c r="C5" s="32">
        <v>173</v>
      </c>
      <c r="D5" s="22" t="s">
        <v>43</v>
      </c>
      <c r="E5" s="25" t="s">
        <v>42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35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34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719.2</v>
      </c>
      <c r="H8" s="14">
        <f t="shared" ref="H8:J8" si="0">SUM(H4:H7)</f>
        <v>21.83</v>
      </c>
      <c r="I8" s="14">
        <f t="shared" si="0"/>
        <v>27.040000000000003</v>
      </c>
      <c r="J8" s="18">
        <f t="shared" si="0"/>
        <v>97.039999999999992</v>
      </c>
    </row>
    <row r="9" spans="1:11" x14ac:dyDescent="0.25">
      <c r="A9" s="3" t="s">
        <v>13</v>
      </c>
      <c r="B9" s="47"/>
      <c r="C9" s="48">
        <v>338</v>
      </c>
      <c r="D9" s="19" t="s">
        <v>46</v>
      </c>
      <c r="E9" s="49">
        <v>100</v>
      </c>
      <c r="F9" s="46"/>
      <c r="G9" s="46">
        <v>44.4</v>
      </c>
      <c r="H9" s="46">
        <v>0.4</v>
      </c>
      <c r="I9" s="46">
        <v>0.4</v>
      </c>
      <c r="J9" s="50">
        <v>9.8000000000000007</v>
      </c>
      <c r="K9" s="42"/>
    </row>
    <row r="10" spans="1:11" ht="30" x14ac:dyDescent="0.25">
      <c r="A10" s="52" t="s">
        <v>45</v>
      </c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>
        <f>E9</f>
        <v>100</v>
      </c>
      <c r="F11" s="41">
        <v>18.010000000000002</v>
      </c>
      <c r="G11" s="14">
        <f>G9</f>
        <v>44.4</v>
      </c>
      <c r="H11" s="14">
        <f t="shared" ref="H11:J11" si="1">H9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36</v>
      </c>
      <c r="E12" s="25">
        <v>60</v>
      </c>
      <c r="F12" s="15"/>
      <c r="G12" s="15">
        <v>72.569999999999993</v>
      </c>
      <c r="H12" s="15">
        <v>0.63</v>
      </c>
      <c r="I12" s="15">
        <v>6.09</v>
      </c>
      <c r="J12" s="28">
        <v>3.81</v>
      </c>
    </row>
    <row r="13" spans="1:11" ht="30" x14ac:dyDescent="0.25">
      <c r="A13" s="39"/>
      <c r="B13" s="1" t="s">
        <v>16</v>
      </c>
      <c r="C13" s="31">
        <v>99</v>
      </c>
      <c r="D13" s="20" t="s">
        <v>37</v>
      </c>
      <c r="E13" s="24">
        <v>206</v>
      </c>
      <c r="F13" s="13"/>
      <c r="G13" s="35">
        <v>80.16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38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39</v>
      </c>
      <c r="D15" s="20" t="s">
        <v>40</v>
      </c>
      <c r="E15" s="24">
        <v>150</v>
      </c>
      <c r="F15" s="13"/>
      <c r="G15" s="13">
        <v>225.91</v>
      </c>
      <c r="H15" s="13">
        <v>14.04</v>
      </c>
      <c r="I15" s="13">
        <v>4.3099999999999996</v>
      </c>
      <c r="J15" s="27">
        <v>32.74</v>
      </c>
    </row>
    <row r="16" spans="1:11" x14ac:dyDescent="0.25">
      <c r="A16" s="39"/>
      <c r="B16" s="16" t="s">
        <v>27</v>
      </c>
      <c r="C16" s="34">
        <v>342</v>
      </c>
      <c r="D16" s="23" t="s">
        <v>41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70.5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786.19</v>
      </c>
      <c r="H19" s="18">
        <f t="shared" ref="H19:J19" si="2">SUM(H12:H18)</f>
        <v>30.32</v>
      </c>
      <c r="I19" s="18">
        <f t="shared" si="2"/>
        <v>26.303599999999999</v>
      </c>
      <c r="J19" s="18">
        <f t="shared" si="2"/>
        <v>108.31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189.01</v>
      </c>
      <c r="G20" s="37">
        <f>G8+G11+G19</f>
        <v>1549.79</v>
      </c>
      <c r="H20" s="37">
        <f t="shared" si="3"/>
        <v>52.55</v>
      </c>
      <c r="I20" s="37">
        <f t="shared" si="3"/>
        <v>53.743600000000001</v>
      </c>
      <c r="J20" s="37">
        <f t="shared" si="3"/>
        <v>215.14999999999998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2023-04-10T08:01:10Z</dcterms:modified>
</cp:coreProperties>
</file>