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НОЯБРЬ 2024 год\меню ноябрь\"/>
    </mc:Choice>
  </mc:AlternateContent>
  <bookViews>
    <workbookView xWindow="0" yWindow="0" windowWidth="2049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20" i="1" l="1"/>
  <c r="G20" i="1"/>
  <c r="E9" i="1"/>
  <c r="E21" i="1" s="1"/>
  <c r="I9" i="1" l="1"/>
  <c r="G9" i="1"/>
  <c r="G21" i="1" s="1"/>
  <c r="H9" i="1"/>
  <c r="J20" i="1" l="1"/>
  <c r="I20" i="1"/>
  <c r="I21" i="1" s="1"/>
  <c r="H20" i="1"/>
  <c r="H21" i="1" s="1"/>
  <c r="J9" i="1"/>
  <c r="J21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<sst xmlns="http://schemas.openxmlformats.org/spreadsheetml/2006/main" count="49" uniqueCount="44">
  <si>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</si>
  <si>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</si>
  <si>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</si>
  <si>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</si>
  <si>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</si>
  <si>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</si>
  <si>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</si>
  <si>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</si>
  <si>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</si>
  <si>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</si>
  <si>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</si>
  <si>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</si>
  <si>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</si>
  <si>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</si>
  <si>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</si>
  <si>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</si>
  <si>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</si>
  <si>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</si>
  <si>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</si>
  <si>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</si>
  <si>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</si>
  <si>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</si>
  <si>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</si>
  <si>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</si>
  <si>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</si>
  <si>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</si>
  <si>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</si>
  <si>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</si>
  <si>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</si>
  <si>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</si>
  <si>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</si>
  <si>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</si>
  <si>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МБОУ Школа № 122 г.о. Самара   1-4 классы</t>
  </si>
  <si>
    <t>Яблоко</t>
  </si>
  <si>
    <t>Рагу овощное из птицы</t>
  </si>
  <si>
    <t>268/759</t>
  </si>
  <si>
    <t>Шницель из мяса с соусом</t>
  </si>
  <si>
    <t>Компот из изюма</t>
  </si>
  <si>
    <t>48/Акт</t>
  </si>
  <si>
    <t>Зеленый горошек, кукуруза порционно</t>
  </si>
  <si>
    <t>Суп -лапша домашняя с цыпленком,зеленью</t>
  </si>
  <si>
    <t>302/171</t>
  </si>
  <si>
    <t>Каша гречневая рассыпчатая</t>
  </si>
  <si>
    <t>Компот из кураги+С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</si>
</sst>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1" fontId="0" fillId="3" borderId="9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9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7" xfId="0" applyBorder="1" applyAlignment="1"/>
    <xf numFmtId="1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6" xfId="0" applyFont="1" applyFill="1" applyBorder="1" applyAlignment="1" applyProtection="1">
      <alignment horizontal="left" wrapText="1"/>
      <protection locked="0"/>
    </xf>
    <xf numFmtId="1" fontId="0" fillId="3" borderId="16" xfId="0" applyNumberFormat="1" applyFill="1" applyBorder="1" applyAlignment="1" applyProtection="1">
      <alignment horizontal="left"/>
      <protection locked="0"/>
    </xf>
    <xf numFmtId="2" fontId="0" fillId="3" borderId="16" xfId="0" applyNumberFormat="1" applyFill="1" applyBorder="1" applyAlignment="1" applyProtection="1">
      <alignment horizontal="left"/>
      <protection locked="0"/>
    </xf>
    <xf numFmtId="2" fontId="0" fillId="3" borderId="2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4" sqref="B4:J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32</v>
      </c>
      <c r="C1" s="42"/>
      <c r="D1" s="43"/>
      <c r="E1" t="s">
        <v>1</v>
      </c>
      <c r="F1" s="1" t="s">
        <v>2</v>
      </c>
      <c r="I1" t="s">
        <v>3</v>
      </c>
      <c r="J1" s="7">
        <v>45603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1">
      <c r="A4" s="4" t="s">
        <v>14</v>
      </c>
      <c r="B4" s="10" t="s">
        <v>15</v>
      </c>
      <c r="C4" s="10">
        <v>2</v>
      </c>
      <c r="D4" s="11" t="s">
        <v>33</v>
      </c>
      <c r="E4" s="12">
        <v>100</v>
      </c>
      <c r="F4" s="13"/>
      <c r="G4" s="13">
        <v>47</v>
      </c>
      <c r="H4" s="13">
        <v>0.4</v>
      </c>
      <c r="I4" s="13">
        <v>0.4</v>
      </c>
      <c r="J4" s="14">
        <v>9.3000000000000007</v>
      </c>
    </row>
    <row r="5" spans="1:11">
      <c r="A5" s="5"/>
      <c r="B5" s="15" t="s">
        <v>16</v>
      </c>
      <c r="C5" s="16">
        <v>289</v>
      </c>
      <c r="D5" s="17" t="s">
        <v>34</v>
      </c>
      <c r="E5" s="18">
        <v>200</v>
      </c>
      <c r="F5" s="19"/>
      <c r="G5" s="20">
        <v>223.4</v>
      </c>
      <c r="H5" s="19">
        <v>13.03</v>
      </c>
      <c r="I5" s="19">
        <v>10.5</v>
      </c>
      <c r="J5" s="19">
        <v>18.27</v>
      </c>
    </row>
    <row r="6" spans="1:11">
      <c r="A6" s="5"/>
      <c r="B6" s="15" t="s">
        <v>16</v>
      </c>
      <c r="C6" s="10"/>
      <c r="D6" s="11"/>
      <c r="E6" s="12"/>
      <c r="F6" s="13"/>
      <c r="G6" s="13"/>
      <c r="H6" s="13"/>
      <c r="I6" s="13"/>
      <c r="J6" s="14"/>
    </row>
    <row r="7" spans="1:11">
      <c r="A7" s="5"/>
      <c r="B7" s="21" t="s">
        <v>17</v>
      </c>
      <c r="C7" s="10" t="s">
        <v>38</v>
      </c>
      <c r="D7" s="11" t="s">
        <v>37</v>
      </c>
      <c r="E7" s="12">
        <v>200</v>
      </c>
      <c r="F7" s="13"/>
      <c r="G7" s="13">
        <v>122.2</v>
      </c>
      <c r="H7" s="13">
        <v>0.35</v>
      </c>
      <c r="I7" s="13">
        <v>0.08</v>
      </c>
      <c r="J7" s="14">
        <v>29.85</v>
      </c>
    </row>
    <row r="8" spans="1:11">
      <c r="A8" s="5"/>
      <c r="B8" s="21" t="s">
        <v>18</v>
      </c>
      <c r="C8" s="10" t="s">
        <v>19</v>
      </c>
      <c r="D8" s="11" t="s">
        <v>20</v>
      </c>
      <c r="E8" s="12">
        <v>45</v>
      </c>
      <c r="F8" s="13"/>
      <c r="G8" s="13">
        <v>170.36</v>
      </c>
      <c r="H8" s="13">
        <v>3.8</v>
      </c>
      <c r="I8" s="13">
        <v>0.4</v>
      </c>
      <c r="J8" s="14">
        <v>24.6</v>
      </c>
    </row>
    <row r="9" spans="1:11">
      <c r="A9" s="6"/>
      <c r="B9" s="22" t="s">
        <v>21</v>
      </c>
      <c r="C9" s="22"/>
      <c r="D9" s="23"/>
      <c r="E9" s="24">
        <f>SUM(E4:E8)</f>
        <v>545</v>
      </c>
      <c r="F9" s="24">
        <v>80</v>
      </c>
      <c r="G9" s="24">
        <f>SUM(G4:G8)</f>
        <v>562.96</v>
      </c>
      <c r="H9" s="24">
        <f>SUM(H4:H8)</f>
        <v>17.579999999999998</v>
      </c>
      <c r="I9" s="24">
        <f>SUM(I4:I8)</f>
        <v>11.38</v>
      </c>
      <c r="J9" s="24">
        <f t="shared" ref="J9" si="0">SUM(J4:J8)</f>
        <v>82.02000000000001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5"/>
      <c r="B11" s="10"/>
      <c r="C11" s="10"/>
      <c r="D11" s="11"/>
      <c r="E11" s="30"/>
      <c r="F11" s="30"/>
      <c r="G11" s="30"/>
      <c r="H11" s="30"/>
      <c r="I11" s="30"/>
      <c r="J11" s="30"/>
    </row>
    <row r="12" spans="1:11">
      <c r="A12" s="6"/>
      <c r="B12" s="22"/>
      <c r="C12" s="22"/>
      <c r="D12" s="23"/>
      <c r="E12" s="31"/>
      <c r="F12" s="24"/>
      <c r="G12" s="24"/>
      <c r="H12" s="24"/>
      <c r="I12" s="24"/>
      <c r="J12" s="24"/>
    </row>
    <row r="13" spans="1:11">
      <c r="A13" s="44" t="s">
        <v>22</v>
      </c>
      <c r="B13" s="15" t="s">
        <v>23</v>
      </c>
      <c r="C13" s="10">
        <v>67</v>
      </c>
      <c r="D13" s="17" t="s">
        <v>39</v>
      </c>
      <c r="E13" s="18">
        <v>60</v>
      </c>
      <c r="F13" s="19"/>
      <c r="G13" s="19">
        <v>23.04</v>
      </c>
      <c r="H13" s="19">
        <v>1.06</v>
      </c>
      <c r="I13" s="19">
        <v>0.18</v>
      </c>
      <c r="J13" s="20">
        <v>3.7</v>
      </c>
    </row>
    <row r="14" spans="1:11" ht="30">
      <c r="A14" s="45"/>
      <c r="B14" s="21" t="s">
        <v>24</v>
      </c>
      <c r="C14" s="32">
        <v>113</v>
      </c>
      <c r="D14" s="33" t="s">
        <v>40</v>
      </c>
      <c r="E14" s="47">
        <v>211</v>
      </c>
      <c r="F14" s="35"/>
      <c r="G14" s="48">
        <v>96.93</v>
      </c>
      <c r="H14" s="48">
        <v>4.71</v>
      </c>
      <c r="I14" s="48">
        <v>6.02</v>
      </c>
      <c r="J14" s="48">
        <v>9.25</v>
      </c>
    </row>
    <row r="15" spans="1:11">
      <c r="A15" s="45"/>
      <c r="B15" s="21" t="s">
        <v>25</v>
      </c>
      <c r="C15" s="32" t="s">
        <v>35</v>
      </c>
      <c r="D15" s="33" t="s">
        <v>36</v>
      </c>
      <c r="E15" s="34">
        <v>100</v>
      </c>
      <c r="F15" s="35"/>
      <c r="G15" s="35">
        <v>196.36</v>
      </c>
      <c r="H15" s="35">
        <v>6.94</v>
      </c>
      <c r="I15" s="35">
        <v>13.99</v>
      </c>
      <c r="J15" s="36">
        <v>10.73</v>
      </c>
    </row>
    <row r="16" spans="1:11">
      <c r="A16" s="45"/>
      <c r="B16" s="21" t="s">
        <v>25</v>
      </c>
      <c r="C16" s="32" t="s">
        <v>41</v>
      </c>
      <c r="D16" s="33" t="s">
        <v>42</v>
      </c>
      <c r="E16" s="47">
        <v>150</v>
      </c>
      <c r="F16" s="35"/>
      <c r="G16" s="35">
        <v>210.75</v>
      </c>
      <c r="H16" s="35">
        <v>8.6</v>
      </c>
      <c r="I16" s="35">
        <v>6.09</v>
      </c>
      <c r="J16" s="36">
        <v>38.64</v>
      </c>
      <c r="K16" s="9"/>
    </row>
    <row r="17" spans="1:10">
      <c r="A17" s="45"/>
      <c r="B17" s="37" t="s">
        <v>26</v>
      </c>
      <c r="C17" s="49">
        <v>348</v>
      </c>
      <c r="D17" s="50" t="s">
        <v>43</v>
      </c>
      <c r="E17" s="51">
        <v>200</v>
      </c>
      <c r="F17" s="52"/>
      <c r="G17" s="52">
        <v>114.8</v>
      </c>
      <c r="H17" s="52">
        <v>0.78</v>
      </c>
      <c r="I17" s="52">
        <v>0.05</v>
      </c>
      <c r="J17" s="53">
        <v>27.63</v>
      </c>
    </row>
    <row r="18" spans="1:10">
      <c r="A18" s="45"/>
      <c r="B18" s="21" t="s">
        <v>27</v>
      </c>
      <c r="C18" s="10" t="s">
        <v>19</v>
      </c>
      <c r="D18" s="11" t="s">
        <v>20</v>
      </c>
      <c r="E18" s="12">
        <v>30</v>
      </c>
      <c r="F18" s="13"/>
      <c r="G18" s="13">
        <v>81.02</v>
      </c>
      <c r="H18" s="13">
        <v>2.4300000000000002</v>
      </c>
      <c r="I18" s="13">
        <v>0.3</v>
      </c>
      <c r="J18" s="14">
        <v>14.64</v>
      </c>
    </row>
    <row r="19" spans="1:10">
      <c r="A19" s="45"/>
      <c r="B19" s="21" t="s">
        <v>28</v>
      </c>
      <c r="C19" s="10" t="s">
        <v>19</v>
      </c>
      <c r="D19" s="11" t="s">
        <v>29</v>
      </c>
      <c r="E19" s="12">
        <v>30</v>
      </c>
      <c r="F19" s="13"/>
      <c r="G19" s="13">
        <v>66.599999999999994</v>
      </c>
      <c r="H19" s="13">
        <v>2.4300000000000002</v>
      </c>
      <c r="I19" s="13">
        <v>1.02</v>
      </c>
      <c r="J19" s="14">
        <v>12.66</v>
      </c>
    </row>
    <row r="20" spans="1:10">
      <c r="A20" s="45"/>
      <c r="B20" s="37" t="s">
        <v>30</v>
      </c>
      <c r="C20" s="37"/>
      <c r="D20" s="38"/>
      <c r="E20" s="39">
        <f>SUM(E13:E19)</f>
        <v>781</v>
      </c>
      <c r="F20" s="39">
        <v>105</v>
      </c>
      <c r="G20" s="39">
        <f>SUM(G13:G19)</f>
        <v>789.5</v>
      </c>
      <c r="H20" s="39">
        <f t="shared" ref="H20:J20" si="1">SUM(H13:H19)</f>
        <v>26.950000000000003</v>
      </c>
      <c r="I20" s="39">
        <f t="shared" si="1"/>
        <v>27.65</v>
      </c>
      <c r="J20" s="39">
        <f t="shared" si="1"/>
        <v>117.25</v>
      </c>
    </row>
    <row r="21" spans="1:10">
      <c r="A21" s="46"/>
      <c r="B21" s="10" t="s">
        <v>31</v>
      </c>
      <c r="C21" s="10"/>
      <c r="D21" s="21"/>
      <c r="E21" s="40">
        <f>E9+E20</f>
        <v>1326</v>
      </c>
      <c r="F21" s="40">
        <v>185</v>
      </c>
      <c r="G21" s="40">
        <f>G9+G20</f>
        <v>1352.46</v>
      </c>
      <c r="H21" s="40">
        <f t="shared" ref="H21:J21" si="2">H9+H20</f>
        <v>44.53</v>
      </c>
      <c r="I21" s="40">
        <f t="shared" si="2"/>
        <v>39.03</v>
      </c>
      <c r="J21" s="40">
        <f t="shared" si="2"/>
        <v>199.27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2024-11-06T00:29:06Z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