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21" i="1"/>
  <c r="H20" i="1"/>
  <c r="J12" i="1" l="1"/>
  <c r="H12" i="1"/>
  <c r="G12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<sst xmlns="http://schemas.openxmlformats.org/spreadsheetml/2006/main" count="49" uniqueCount="44">
  <si>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</si>
  <si>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</si>
  <si>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</si>
  <si>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</si>
  <si>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</si>
  <si>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</si>
  <si>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</si>
  <si>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</si>
  <si>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</si>
  <si>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</si>
  <si>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</si>
  <si>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</si>
  <si>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</si>
  <si>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</si>
  <si>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</si>
  <si>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</si>
  <si>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</si>
  <si>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</si>
  <si>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</si>
  <si>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</si>
  <si>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</si>
  <si>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</si>
  <si>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</si>
  <si>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</si>
  <si>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</si>
  <si>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</si>
  <si>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</si>
  <si>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</si>
  <si>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</si>
  <si>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</si>
  <si>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</si>
  <si>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</si>
  <si>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</si>
  <si>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</si>
  <si>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Биточки из мяса с соусом</t>
  </si>
  <si>
    <t>Макаронные изделия отварные</t>
  </si>
  <si>
    <t>Чай с сахаром</t>
  </si>
  <si>
    <t>Витаминизация</t>
  </si>
  <si>
    <t>Второй завтрак</t>
  </si>
  <si>
    <t xml:space="preserve">Сок фруктовый </t>
  </si>
  <si>
    <t>Салат из свеклы с черносливом</t>
  </si>
  <si>
    <t>Огурец порционно</t>
  </si>
  <si>
    <t>284\Акт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</si>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</sst>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2" borderId="0" xfId="0" applyFill="1"/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44922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40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268</v>
      </c>
      <c r="D5" s="22" t="s">
        <v>34</v>
      </c>
      <c r="E5" s="25">
        <v>100</v>
      </c>
      <c r="F5" s="15"/>
      <c r="G5" s="28">
        <v>194.05</v>
      </c>
      <c r="H5" s="15">
        <v>7.1</v>
      </c>
      <c r="I5" s="15">
        <v>13.41</v>
      </c>
      <c r="J5" s="15">
        <v>12.36</v>
      </c>
    </row>
    <row r="6" spans="1:11" x14ac:dyDescent="0.25">
      <c r="A6" s="3"/>
      <c r="B6" s="36" t="s">
        <v>11</v>
      </c>
      <c r="C6" s="31">
        <v>309</v>
      </c>
      <c r="D6" s="20" t="s">
        <v>35</v>
      </c>
      <c r="E6" s="24">
        <v>150</v>
      </c>
      <c r="F6" s="13"/>
      <c r="G6" s="13">
        <v>187.87</v>
      </c>
      <c r="H6" s="13">
        <v>5.44</v>
      </c>
      <c r="I6" s="13">
        <v>4.1100000000000003</v>
      </c>
      <c r="J6" s="27">
        <v>32.28</v>
      </c>
    </row>
    <row r="7" spans="1:11" x14ac:dyDescent="0.25">
      <c r="A7" s="3"/>
      <c r="B7" s="37" t="s">
        <v>12</v>
      </c>
      <c r="C7" s="31">
        <v>376</v>
      </c>
      <c r="D7" s="20" t="s">
        <v>36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70.5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5" t="s">
        <v>28</v>
      </c>
      <c r="C9" s="33"/>
      <c r="D9" s="21"/>
      <c r="E9" s="26">
        <v>540</v>
      </c>
      <c r="F9" s="14">
        <v>70</v>
      </c>
      <c r="G9" s="14">
        <f>SUM(G4:G8)</f>
        <v>592.63</v>
      </c>
      <c r="H9" s="14">
        <f t="shared" ref="H9:J9" si="0">SUM(H4:H8)</f>
        <v>15.95</v>
      </c>
      <c r="I9" s="14">
        <f>SUM(I4:I8)</f>
        <v>20.919999999999998</v>
      </c>
      <c r="J9" s="14">
        <f t="shared" si="0"/>
        <v>86.19</v>
      </c>
    </row>
    <row r="10" spans="1:11" x14ac:dyDescent="0.25">
      <c r="A10" s="2" t="s">
        <v>37</v>
      </c>
      <c r="B10" s="43"/>
      <c r="C10" s="34">
        <v>389</v>
      </c>
      <c r="D10" s="19" t="s">
        <v>39</v>
      </c>
      <c r="E10" s="49">
        <v>200</v>
      </c>
      <c r="F10" s="44"/>
      <c r="G10" s="47">
        <v>76</v>
      </c>
      <c r="H10" s="47">
        <v>1</v>
      </c>
      <c r="I10" s="47">
        <v>0</v>
      </c>
      <c r="J10" s="46">
        <v>18.2</v>
      </c>
    </row>
    <row r="11" spans="1:11" x14ac:dyDescent="0.25">
      <c r="A11" s="3" t="s">
        <v>38</v>
      </c>
      <c r="B11" s="43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50">
        <v>200</v>
      </c>
      <c r="F12" s="41">
        <v>19.09</v>
      </c>
      <c r="G12" s="14">
        <f t="shared" ref="G12:J12" si="1">G10</f>
        <v>76</v>
      </c>
      <c r="H12" s="14">
        <f t="shared" si="1"/>
        <v>1</v>
      </c>
      <c r="I12" s="14">
        <f>I10</f>
        <v>0</v>
      </c>
      <c r="J12" s="14">
        <f t="shared" si="1"/>
        <v>18.2</v>
      </c>
    </row>
    <row r="13" spans="1:11" x14ac:dyDescent="0.25">
      <c r="A13" s="54" t="s">
        <v>13</v>
      </c>
      <c r="B13" s="36" t="s">
        <v>14</v>
      </c>
      <c r="C13" s="34">
        <v>70</v>
      </c>
      <c r="D13" s="19" t="s">
        <v>41</v>
      </c>
      <c r="E13" s="9">
        <v>60</v>
      </c>
      <c r="F13" s="12"/>
      <c r="G13" s="12">
        <v>10.86</v>
      </c>
      <c r="H13" s="12">
        <v>0.3</v>
      </c>
      <c r="I13" s="12">
        <v>0.06</v>
      </c>
      <c r="J13" s="45">
        <v>2.2799999999999998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55"/>
      <c r="B15" s="37" t="s">
        <v>16</v>
      </c>
      <c r="C15" s="31" t="s">
        <v>42</v>
      </c>
      <c r="D15" s="20" t="s">
        <v>43</v>
      </c>
      <c r="E15" s="25">
        <v>2005</v>
      </c>
      <c r="F15" s="13"/>
      <c r="G15" s="13">
        <v>343.33</v>
      </c>
      <c r="H15" s="13">
        <v>19.97</v>
      </c>
      <c r="I15" s="13">
        <v>13.45</v>
      </c>
      <c r="J15" s="27">
        <v>35.590000000000003</v>
      </c>
    </row>
    <row r="16" spans="1:11" x14ac:dyDescent="0.25">
      <c r="A16" s="55"/>
      <c r="B16" s="37"/>
      <c r="C16" s="31"/>
      <c r="D16" s="20"/>
      <c r="E16" s="24"/>
      <c r="F16" s="13"/>
      <c r="G16" s="48"/>
      <c r="H16" s="13"/>
      <c r="I16" s="13"/>
      <c r="J16" s="27"/>
      <c r="K16" s="42"/>
    </row>
    <row r="17" spans="1:10" x14ac:dyDescent="0.25">
      <c r="A17" s="55"/>
      <c r="B17" s="16" t="s">
        <v>25</v>
      </c>
      <c r="C17" s="35">
        <v>389</v>
      </c>
      <c r="D17" s="23" t="s">
        <v>33</v>
      </c>
      <c r="E17" s="17">
        <v>200</v>
      </c>
      <c r="F17" s="18"/>
      <c r="G17" s="13">
        <v>76</v>
      </c>
      <c r="H17" s="18">
        <v>1</v>
      </c>
      <c r="I17" s="18">
        <v>0</v>
      </c>
      <c r="J17" s="29">
        <v>18.2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70.319999999999993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731</v>
      </c>
      <c r="F20" s="18">
        <v>90</v>
      </c>
      <c r="G20" s="18">
        <f>SUM(G13:G19)</f>
        <v>654.91000000000008</v>
      </c>
      <c r="H20" s="18">
        <f>SUM(H13:H19)</f>
        <v>27.63</v>
      </c>
      <c r="I20" s="18">
        <f t="shared" ref="I20:J20" si="2">SUM(I13:I19)</f>
        <v>19.559999999999995</v>
      </c>
      <c r="J20" s="18">
        <f t="shared" si="2"/>
        <v>92.27000000000001</v>
      </c>
    </row>
    <row r="21" spans="1:10" x14ac:dyDescent="0.25">
      <c r="A21" s="56"/>
      <c r="B21" s="1" t="s">
        <v>31</v>
      </c>
      <c r="C21" s="1"/>
      <c r="D21" s="37"/>
      <c r="E21" s="38">
        <v>1471</v>
      </c>
      <c r="F21" s="39">
        <f>F9+F12+F20</f>
        <v>179.09</v>
      </c>
      <c r="G21" s="39">
        <f>G9+G20+G12</f>
        <v>1323.54</v>
      </c>
      <c r="H21" s="39">
        <f t="shared" ref="H21:J21" si="3">H9+H20+H12</f>
        <v>44.58</v>
      </c>
      <c r="I21" s="39">
        <f t="shared" si="3"/>
        <v>40.47999999999999</v>
      </c>
      <c r="J21" s="39">
        <f t="shared" si="3"/>
        <v>196.66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2023-01-10T09:05:32Z</dcterms:modified>
</cp:coreProperties>
</file>