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ДЕКА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 l="1"/>
  <c r="H20" i="1" l="1"/>
  <c r="F21" i="1"/>
  <c r="J12" i="1"/>
  <c r="I12" i="1"/>
  <c r="H12" i="1"/>
  <c r="G12" i="1"/>
  <c r="J20" i="1" l="1"/>
  <c r="I20" i="1"/>
  <c r="G20" i="1"/>
  <c r="J9" i="1"/>
  <c r="I9" i="1"/>
  <c r="H9" i="1"/>
  <c r="G9" i="1" l="1"/>
  <c r="G21" i="1" s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<sst xmlns="http://schemas.openxmlformats.org/spreadsheetml/2006/main" count="55" uniqueCount="51">
  <si>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</si>
  <si>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</si>
  <si>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</si>
  <si>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</si>
  <si>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</si>
  <si>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</si>
  <si>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</si>
  <si>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</si>
  <si>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</si>
  <si>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</si>
  <si>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</si>
  <si>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</si>
  <si>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</si>
  <si>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</si>
  <si>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</si>
  <si>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</si>
  <si>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</si>
  <si>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</si>
  <si>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</si>
  <si>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</si>
  <si>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</si>
  <si>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</si>
  <si>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</si>
  <si>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</si>
  <si>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</si>
  <si>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</si>
  <si>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</si>
  <si>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</si>
  <si>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</si>
  <si>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</si>
  <si>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</si>
  <si>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</si>
  <si>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</si>
  <si>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</si>
  <si>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</si>
  <si>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</si>
  <si>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</si>
  <si>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</si>
  <si>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</si>
  <si>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303\акт</t>
  </si>
  <si>
    <t xml:space="preserve">Каша гречневая </t>
  </si>
  <si>
    <t>383\акт</t>
  </si>
  <si>
    <t>Кисель + с витамин</t>
  </si>
  <si>
    <t>Рис отварной</t>
  </si>
  <si>
    <t>ПР</t>
  </si>
  <si>
    <t>Витаминизация</t>
  </si>
  <si>
    <t>Сок фруктовый т\п</t>
  </si>
  <si>
    <t>Яйцо вареное</t>
  </si>
  <si>
    <t>103\105</t>
  </si>
  <si>
    <t>Суп картофельный с фрикадельками и зеленью</t>
  </si>
  <si>
    <t>Салат  из зеленого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</si>
</sst>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0" fontId="0" fillId="2" borderId="0" xfId="0" applyFill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44907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47</v>
      </c>
      <c r="E4" s="44">
        <v>60</v>
      </c>
      <c r="F4" s="12"/>
      <c r="G4" s="12">
        <v>76.36</v>
      </c>
      <c r="H4" s="12">
        <v>6.43</v>
      </c>
      <c r="I4" s="12">
        <v>5.45</v>
      </c>
      <c r="J4" s="26">
        <v>0.32</v>
      </c>
    </row>
    <row r="5" spans="1:11" x14ac:dyDescent="0.25">
      <c r="A5" s="4"/>
      <c r="B5" s="48" t="s">
        <v>11</v>
      </c>
      <c r="C5" s="31" t="s">
        <v>37</v>
      </c>
      <c r="D5" s="21" t="s">
        <v>38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8"/>
      <c r="C6" s="31" t="s">
        <v>39</v>
      </c>
      <c r="D6" s="21" t="s">
        <v>40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41</v>
      </c>
      <c r="D7" s="19" t="s">
        <v>42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6" t="s">
        <v>29</v>
      </c>
      <c r="C9" s="32"/>
      <c r="D9" s="20"/>
      <c r="E9" s="25">
        <v>540</v>
      </c>
      <c r="F9" s="13">
        <v>70</v>
      </c>
      <c r="G9" s="13">
        <f>SUM(G4:G8)</f>
        <v>585.35</v>
      </c>
      <c r="H9" s="13">
        <f t="shared" ref="H9:J9" si="0">SUM(H4:H8)</f>
        <v>19.87</v>
      </c>
      <c r="I9" s="13">
        <f t="shared" si="0"/>
        <v>24.38</v>
      </c>
      <c r="J9" s="17">
        <f t="shared" si="0"/>
        <v>71.44</v>
      </c>
    </row>
    <row r="10" spans="1:11" x14ac:dyDescent="0.25">
      <c r="A10" s="3" t="s">
        <v>45</v>
      </c>
      <c r="B10" s="49"/>
      <c r="C10" s="33" t="s">
        <v>44</v>
      </c>
      <c r="D10" s="18" t="s">
        <v>46</v>
      </c>
      <c r="E10" s="51">
        <v>1</v>
      </c>
      <c r="F10" s="47"/>
      <c r="G10" s="40">
        <v>18.399999999999999</v>
      </c>
      <c r="H10" s="40">
        <v>0.2</v>
      </c>
      <c r="I10" s="40">
        <v>0.04</v>
      </c>
      <c r="J10" s="41">
        <v>4.04</v>
      </c>
      <c r="K10" s="43"/>
    </row>
    <row r="11" spans="1:11" x14ac:dyDescent="0.25">
      <c r="A11" s="4" t="s">
        <v>36</v>
      </c>
      <c r="B11" s="49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2">
        <v>1</v>
      </c>
      <c r="F12" s="42">
        <v>19.09</v>
      </c>
      <c r="G12" s="50">
        <f t="shared" ref="G12:J12" si="1">G10</f>
        <v>18.399999999999999</v>
      </c>
      <c r="H12" s="50">
        <f t="shared" si="1"/>
        <v>0.2</v>
      </c>
      <c r="I12" s="50">
        <f t="shared" si="1"/>
        <v>0.04</v>
      </c>
      <c r="J12" s="50">
        <f t="shared" si="1"/>
        <v>4.04</v>
      </c>
      <c r="K12" s="43"/>
    </row>
    <row r="13" spans="1:11" ht="30" x14ac:dyDescent="0.25">
      <c r="A13" s="38" t="s">
        <v>13</v>
      </c>
      <c r="B13" s="35" t="s">
        <v>14</v>
      </c>
      <c r="C13" s="30">
        <v>10</v>
      </c>
      <c r="D13" s="21" t="s">
        <v>50</v>
      </c>
      <c r="E13" s="24">
        <v>60</v>
      </c>
      <c r="F13" s="14"/>
      <c r="G13" s="14">
        <v>55.36</v>
      </c>
      <c r="H13" s="14">
        <v>1.85</v>
      </c>
      <c r="I13" s="14">
        <v>3.28</v>
      </c>
      <c r="J13" s="27">
        <v>4.6100000000000003</v>
      </c>
    </row>
    <row r="14" spans="1:11" ht="30" x14ac:dyDescent="0.25">
      <c r="A14" s="39"/>
      <c r="B14" s="1" t="s">
        <v>15</v>
      </c>
      <c r="C14" s="30" t="s">
        <v>48</v>
      </c>
      <c r="D14" s="19" t="s">
        <v>49</v>
      </c>
      <c r="E14" s="23">
        <v>216</v>
      </c>
      <c r="F14" s="12"/>
      <c r="G14" s="35">
        <v>194.49</v>
      </c>
      <c r="H14" s="35">
        <v>5.55</v>
      </c>
      <c r="I14" s="35">
        <v>8.5</v>
      </c>
      <c r="J14" s="35">
        <v>23.8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304</v>
      </c>
      <c r="D16" s="19" t="s">
        <v>43</v>
      </c>
      <c r="E16" s="23">
        <v>150</v>
      </c>
      <c r="F16" s="12"/>
      <c r="G16" s="12">
        <v>193.04</v>
      </c>
      <c r="H16" s="12">
        <v>3.6</v>
      </c>
      <c r="I16" s="12">
        <v>3.68</v>
      </c>
      <c r="J16" s="26">
        <v>36.4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846</v>
      </c>
      <c r="F20" s="17">
        <v>90</v>
      </c>
      <c r="G20" s="17">
        <f>SUM(G13:G19)</f>
        <v>927.0200000000001</v>
      </c>
      <c r="H20" s="17">
        <f>SUM(H13:H19)</f>
        <v>23.080000000000002</v>
      </c>
      <c r="I20" s="17">
        <f t="shared" ref="I20:J20" si="2">SUM(I13:I19)</f>
        <v>33.303599999999996</v>
      </c>
      <c r="J20" s="17">
        <f t="shared" si="2"/>
        <v>133.56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1387</v>
      </c>
      <c r="F21" s="37">
        <f>F9+F12+F20</f>
        <v>179.09</v>
      </c>
      <c r="G21" s="37">
        <f>G9+G12+G20</f>
        <v>1530.77</v>
      </c>
      <c r="H21" s="37">
        <f t="shared" ref="H21:J21" si="3">H9+H12+H20</f>
        <v>43.150000000000006</v>
      </c>
      <c r="I21" s="37">
        <f t="shared" si="3"/>
        <v>57.72359999999999</v>
      </c>
      <c r="J21" s="37">
        <f t="shared" si="3"/>
        <v>209.04000000000002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2022-12-10T10:33:57Z</dcterms:modified>
</cp:coreProperties>
</file>