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 l="1"/>
  <c r="I12" i="1"/>
  <c r="H12" i="1"/>
  <c r="G12" i="1"/>
  <c r="F21" i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<sst xmlns="http://schemas.openxmlformats.org/spreadsheetml/2006/main" count="49" uniqueCount="44">
  <si>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</si>
  <si>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</si>
  <si>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</si>
  <si>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</si>
  <si>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</si>
  <si>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</si>
  <si>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</si>
  <si>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</si>
  <si>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</si>
  <si>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</si>
  <si>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</si>
  <si>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</si>
  <si>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</si>
  <si>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</si>
  <si>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</si>
  <si>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</si>
  <si>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</si>
  <si>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</si>
  <si>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</si>
  <si>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</si>
  <si>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</si>
  <si>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</si>
  <si>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</si>
  <si>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</si>
  <si>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</si>
  <si>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</si>
  <si>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</si>
  <si>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</si>
  <si>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</si>
  <si>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</si>
  <si>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</si>
  <si>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</si>
  <si>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</si>
  <si>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Котлеты рыбные с соусом</t>
  </si>
  <si>
    <t>Пюре картофельное с маслом сливочным</t>
  </si>
  <si>
    <t>Витаминизация</t>
  </si>
  <si>
    <t>Салат овощной с кукурузой и морковью</t>
  </si>
  <si>
    <t>Плов с цыпленком</t>
  </si>
  <si>
    <t>348\Акт</t>
  </si>
  <si>
    <t>Компот  из изюма  + С витамин</t>
  </si>
  <si>
    <t>Фрукт</t>
  </si>
  <si>
    <t>Салат  "Витаминный"</t>
  </si>
  <si>
    <t>Суп  картофельный  с вермишелью, цыпленком  и зеленью</t>
  </si>
  <si>
    <t>Напиток из сородины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</si>
</sst>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44876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39</v>
      </c>
      <c r="D4" s="24" t="s">
        <v>36</v>
      </c>
      <c r="E4" s="28">
        <v>60</v>
      </c>
      <c r="F4" s="17"/>
      <c r="G4" s="44">
        <v>57.78</v>
      </c>
      <c r="H4" s="17">
        <v>0.91</v>
      </c>
      <c r="I4" s="17">
        <v>3.74</v>
      </c>
      <c r="J4" s="17">
        <v>5.12</v>
      </c>
    </row>
    <row r="5" spans="1:10" x14ac:dyDescent="0.25">
      <c r="A5" s="4"/>
      <c r="B5" s="7" t="s">
        <v>11</v>
      </c>
      <c r="C5" s="38">
        <v>291</v>
      </c>
      <c r="D5" s="26" t="s">
        <v>37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38</v>
      </c>
      <c r="D7" s="24" t="s">
        <v>39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500</v>
      </c>
      <c r="F9" s="18">
        <v>70</v>
      </c>
      <c r="G9" s="18">
        <f>SUM(G4:G8)</f>
        <v>633.86</v>
      </c>
      <c r="H9" s="18">
        <f t="shared" ref="H9:I9" si="0">SUM(H4:H8)</f>
        <v>16.98</v>
      </c>
      <c r="I9" s="18">
        <f t="shared" si="0"/>
        <v>22.220000000000002</v>
      </c>
      <c r="J9" s="18">
        <f>SUM(J4:J8)</f>
        <v>91.44</v>
      </c>
    </row>
    <row r="10" spans="1:10" x14ac:dyDescent="0.25">
      <c r="A10" s="3" t="s">
        <v>13</v>
      </c>
      <c r="B10" s="8" t="s">
        <v>35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>
        <v>338</v>
      </c>
      <c r="D11" s="24" t="s">
        <v>40</v>
      </c>
      <c r="E11" s="13">
        <v>100</v>
      </c>
      <c r="F11" s="17"/>
      <c r="G11" s="17">
        <v>42.18</v>
      </c>
      <c r="H11" s="17">
        <v>0.38</v>
      </c>
      <c r="I11" s="17">
        <v>0.38</v>
      </c>
      <c r="J11" s="31">
        <v>9.31</v>
      </c>
    </row>
    <row r="12" spans="1:10" ht="15.75" thickBot="1" x14ac:dyDescent="0.3">
      <c r="A12" s="5"/>
      <c r="B12" s="6" t="s">
        <v>29</v>
      </c>
      <c r="C12" s="39"/>
      <c r="D12" s="25"/>
      <c r="E12" s="14">
        <v>100</v>
      </c>
      <c r="F12" s="43">
        <v>19.09</v>
      </c>
      <c r="G12" s="18">
        <f>G11</f>
        <v>42.18</v>
      </c>
      <c r="H12" s="18">
        <f t="shared" ref="H12:J12" si="1">H11</f>
        <v>0.38</v>
      </c>
      <c r="I12" s="18">
        <f t="shared" si="1"/>
        <v>0.38</v>
      </c>
      <c r="J12" s="18">
        <f t="shared" si="1"/>
        <v>9.31</v>
      </c>
    </row>
    <row r="13" spans="1:10" x14ac:dyDescent="0.25">
      <c r="A13" s="49" t="s">
        <v>14</v>
      </c>
      <c r="B13" s="7" t="s">
        <v>15</v>
      </c>
      <c r="C13" s="37">
        <v>49</v>
      </c>
      <c r="D13" s="26" t="s">
        <v>41</v>
      </c>
      <c r="E13" s="29">
        <v>60</v>
      </c>
      <c r="F13" s="19"/>
      <c r="G13" s="19">
        <v>62.73</v>
      </c>
      <c r="H13" s="19">
        <v>0.86</v>
      </c>
      <c r="I13" s="19">
        <v>3.69</v>
      </c>
      <c r="J13" s="32">
        <v>6.52</v>
      </c>
    </row>
    <row r="14" spans="1:10" ht="30" x14ac:dyDescent="0.25">
      <c r="A14" s="50"/>
      <c r="B14" s="1" t="s">
        <v>16</v>
      </c>
      <c r="C14" s="37">
        <v>103</v>
      </c>
      <c r="D14" s="24" t="s">
        <v>42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234</v>
      </c>
      <c r="D15" s="26" t="s">
        <v>33</v>
      </c>
      <c r="E15" s="29">
        <v>100</v>
      </c>
      <c r="F15" s="17"/>
      <c r="G15" s="17">
        <v>131.87</v>
      </c>
      <c r="H15" s="17">
        <v>6.71</v>
      </c>
      <c r="I15" s="17">
        <v>6.63</v>
      </c>
      <c r="J15" s="17">
        <v>11.34</v>
      </c>
    </row>
    <row r="16" spans="1:10" x14ac:dyDescent="0.25">
      <c r="A16" s="50"/>
      <c r="B16" s="1" t="s">
        <v>17</v>
      </c>
      <c r="C16" s="41">
        <v>312</v>
      </c>
      <c r="D16" s="27" t="s">
        <v>34</v>
      </c>
      <c r="E16" s="42">
        <v>150</v>
      </c>
      <c r="F16" s="22"/>
      <c r="G16" s="22">
        <v>131.33000000000001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43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30</v>
      </c>
      <c r="F18" s="17"/>
      <c r="G18" s="17">
        <v>70.319999999999993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781</v>
      </c>
      <c r="F20" s="22">
        <v>90</v>
      </c>
      <c r="G20" s="22">
        <f>SUM(G13:G19)</f>
        <v>698.69</v>
      </c>
      <c r="H20" s="22">
        <f t="shared" ref="H20:J20" si="2">SUM(H13:H19)</f>
        <v>19.500000000000004</v>
      </c>
      <c r="I20" s="22">
        <f t="shared" si="2"/>
        <v>19.669999999999998</v>
      </c>
      <c r="J20" s="22">
        <f t="shared" si="2"/>
        <v>109.86</v>
      </c>
    </row>
    <row r="21" spans="1:10" x14ac:dyDescent="0.25">
      <c r="A21" s="51"/>
      <c r="B21" s="2" t="s">
        <v>32</v>
      </c>
      <c r="C21" s="2"/>
      <c r="D21" s="1"/>
      <c r="E21" s="34">
        <f>E9+E12+E20</f>
        <v>1381</v>
      </c>
      <c r="F21" s="35">
        <f>F9+F20+F12</f>
        <v>179.09</v>
      </c>
      <c r="G21" s="35">
        <f>G9+G20</f>
        <v>1332.5500000000002</v>
      </c>
      <c r="H21" s="35">
        <f>H9+H20</f>
        <v>36.480000000000004</v>
      </c>
      <c r="I21" s="35">
        <f>I9+I20</f>
        <v>41.89</v>
      </c>
      <c r="J21" s="35">
        <f>J9+J20</f>
        <v>201.3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2022-11-11T05:53:43Z</dcterms:modified>
</cp:coreProperties>
</file>