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9" i="1"/>
  <c r="E20" i="1" l="1"/>
  <c r="F20" i="1"/>
  <c r="J12" i="1"/>
  <c r="I12" i="1"/>
  <c r="H12" i="1"/>
  <c r="G12" i="1"/>
  <c r="J19" i="1" l="1"/>
  <c r="I19" i="1"/>
  <c r="H19" i="1"/>
  <c r="G19" i="1"/>
  <c r="J9" i="1"/>
  <c r="J20" i="1" s="1"/>
  <c r="I9" i="1"/>
  <c r="I20" i="1" s="1"/>
  <c r="H9" i="1"/>
  <c r="H20" i="1" s="1"/>
  <c r="G9" i="1" l="1"/>
  <c r="G20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<sst xmlns="http://schemas.openxmlformats.org/spreadsheetml/2006/main" count="50" uniqueCount="46">
  <si>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</si>
  <si>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</si>
  <si>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</si>
  <si>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</si>
  <si>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</si>
  <si>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</si>
  <si>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</si>
  <si>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</si>
  <si>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</si>
  <si>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</si>
  <si>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</si>
  <si>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</si>
  <si>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</si>
  <si>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</si>
  <si>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</si>
  <si>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</si>
  <si>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</si>
  <si>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</si>
  <si>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</si>
  <si>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</si>
  <si>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</si>
  <si>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</si>
  <si>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</si>
  <si>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</si>
  <si>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</si>
  <si>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</si>
  <si>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</si>
  <si>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</si>
  <si>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</si>
  <si>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</si>
  <si>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</si>
  <si>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</si>
  <si>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</si>
  <si>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</si>
  <si>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</si>
  <si>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Салат из свеклы с яблоками</t>
  </si>
  <si>
    <t>ПР</t>
  </si>
  <si>
    <t>Сок фруктовый 200 г. т\п</t>
  </si>
  <si>
    <t>Витаминизация</t>
  </si>
  <si>
    <t>Салат из белокочанной капусты с морковью</t>
  </si>
  <si>
    <t>266/АКТ</t>
  </si>
  <si>
    <t>Биточки из мяса с соусом</t>
  </si>
  <si>
    <t>Пюре картофельное с м/сливочным</t>
  </si>
  <si>
    <t>Акт</t>
  </si>
  <si>
    <t>Напиток фруктовый</t>
  </si>
  <si>
    <t>Хлеб ржанопшеничный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</si>
</sst>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19</v>
      </c>
      <c r="F1" s="15"/>
      <c r="I1" t="s">
        <v>1</v>
      </c>
      <c r="J1" s="36">
        <v>45191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27</v>
      </c>
      <c r="C4" s="37">
        <v>45</v>
      </c>
      <c r="D4" s="24" t="s">
        <v>39</v>
      </c>
      <c r="E4" s="28">
        <v>60</v>
      </c>
      <c r="F4" s="17"/>
      <c r="G4" s="44">
        <v>36.24</v>
      </c>
      <c r="H4" s="17">
        <v>0.79</v>
      </c>
      <c r="I4" s="17">
        <v>1.95</v>
      </c>
      <c r="J4" s="17">
        <v>3.88</v>
      </c>
    </row>
    <row r="5" spans="1:10" x14ac:dyDescent="0.25">
      <c r="A5" s="4"/>
      <c r="B5" s="7" t="s">
        <v>11</v>
      </c>
      <c r="C5" s="38" t="s">
        <v>40</v>
      </c>
      <c r="D5" s="26" t="s">
        <v>41</v>
      </c>
      <c r="E5" s="29">
        <v>100</v>
      </c>
      <c r="F5" s="17"/>
      <c r="G5" s="17">
        <v>196.36</v>
      </c>
      <c r="H5" s="17">
        <v>6.94</v>
      </c>
      <c r="I5" s="17">
        <v>13.99</v>
      </c>
      <c r="J5" s="17">
        <v>10.73</v>
      </c>
    </row>
    <row r="6" spans="1:10" x14ac:dyDescent="0.25">
      <c r="A6" s="4"/>
      <c r="B6" s="7" t="s">
        <v>11</v>
      </c>
      <c r="C6" s="41">
        <v>312</v>
      </c>
      <c r="D6" s="27" t="s">
        <v>42</v>
      </c>
      <c r="E6" s="42">
        <v>150</v>
      </c>
      <c r="F6" s="22"/>
      <c r="G6" s="22">
        <v>137.25</v>
      </c>
      <c r="H6" s="22">
        <v>3.06</v>
      </c>
      <c r="I6" s="22">
        <v>4.8</v>
      </c>
      <c r="J6" s="33">
        <v>20.440000000000001</v>
      </c>
    </row>
    <row r="7" spans="1:10" x14ac:dyDescent="0.25">
      <c r="A7" s="4"/>
      <c r="B7" s="44" t="s">
        <v>12</v>
      </c>
      <c r="C7" s="37" t="s">
        <v>43</v>
      </c>
      <c r="D7" s="24" t="s">
        <v>44</v>
      </c>
      <c r="E7" s="28">
        <v>200</v>
      </c>
      <c r="F7" s="17"/>
      <c r="G7" s="17">
        <v>127.9</v>
      </c>
      <c r="H7" s="17">
        <v>0.34</v>
      </c>
      <c r="I7" s="17">
        <v>0.13</v>
      </c>
      <c r="J7" s="31">
        <v>30.9</v>
      </c>
    </row>
    <row r="8" spans="1:10" x14ac:dyDescent="0.25">
      <c r="A8" s="4"/>
      <c r="B8" s="1" t="s">
        <v>20</v>
      </c>
      <c r="C8" s="37" t="s">
        <v>29</v>
      </c>
      <c r="D8" s="24" t="s">
        <v>24</v>
      </c>
      <c r="E8" s="13">
        <v>40</v>
      </c>
      <c r="F8" s="17"/>
      <c r="G8" s="17">
        <v>100.65</v>
      </c>
      <c r="H8" s="17">
        <v>3.24</v>
      </c>
      <c r="I8" s="17">
        <v>0.4</v>
      </c>
      <c r="J8" s="31">
        <v>19.52</v>
      </c>
    </row>
    <row r="9" spans="1:10" ht="15.75" thickBot="1" x14ac:dyDescent="0.3">
      <c r="A9" s="5"/>
      <c r="B9" s="6" t="s">
        <v>28</v>
      </c>
      <c r="C9" s="39"/>
      <c r="D9" s="25"/>
      <c r="E9" s="30">
        <f>SUM(E4:E8)</f>
        <v>550</v>
      </c>
      <c r="F9" s="18">
        <v>75</v>
      </c>
      <c r="G9" s="18">
        <f>SUM(G4:G8)</f>
        <v>598.4</v>
      </c>
      <c r="H9" s="18">
        <f t="shared" ref="H9:I9" si="0">SUM(H4:H8)</f>
        <v>14.370000000000001</v>
      </c>
      <c r="I9" s="18">
        <f t="shared" si="0"/>
        <v>21.269999999999996</v>
      </c>
      <c r="J9" s="18">
        <f>SUM(J4:J8)</f>
        <v>85.469999999999985</v>
      </c>
    </row>
    <row r="10" spans="1:10" x14ac:dyDescent="0.25">
      <c r="A10" s="3" t="s">
        <v>13</v>
      </c>
      <c r="B10" s="8"/>
      <c r="C10" s="40" t="s">
        <v>36</v>
      </c>
      <c r="D10" s="23" t="s">
        <v>37</v>
      </c>
      <c r="E10" s="12">
        <v>200</v>
      </c>
      <c r="F10" s="16"/>
      <c r="G10" s="47">
        <v>18.399999999999999</v>
      </c>
      <c r="H10" s="16">
        <v>0.2</v>
      </c>
      <c r="I10" s="16">
        <v>0.04</v>
      </c>
      <c r="J10" s="45">
        <v>4.04</v>
      </c>
    </row>
    <row r="11" spans="1:10" x14ac:dyDescent="0.25">
      <c r="A11" s="4" t="s">
        <v>38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>
        <f>E10</f>
        <v>200</v>
      </c>
      <c r="F12" s="43">
        <v>18.010000000000002</v>
      </c>
      <c r="G12" s="18">
        <f>G10</f>
        <v>18.399999999999999</v>
      </c>
      <c r="H12" s="18">
        <f t="shared" ref="H12:J12" si="1">H10</f>
        <v>0.2</v>
      </c>
      <c r="I12" s="18">
        <f t="shared" si="1"/>
        <v>0.04</v>
      </c>
      <c r="J12" s="18">
        <f t="shared" si="1"/>
        <v>4.04</v>
      </c>
    </row>
    <row r="13" spans="1:10" x14ac:dyDescent="0.25">
      <c r="A13" s="51" t="s">
        <v>14</v>
      </c>
      <c r="B13" s="7" t="s">
        <v>15</v>
      </c>
      <c r="C13" s="37">
        <v>54</v>
      </c>
      <c r="D13" s="26" t="s">
        <v>35</v>
      </c>
      <c r="E13" s="29">
        <v>60</v>
      </c>
      <c r="F13" s="19"/>
      <c r="G13" s="19">
        <v>62.34</v>
      </c>
      <c r="H13" s="46">
        <v>0.63</v>
      </c>
      <c r="I13" s="19">
        <v>3.7</v>
      </c>
      <c r="J13" s="19">
        <v>6.61</v>
      </c>
    </row>
    <row r="14" spans="1:10" ht="30" x14ac:dyDescent="0.25">
      <c r="A14" s="52"/>
      <c r="B14" s="1" t="s">
        <v>16</v>
      </c>
      <c r="C14" s="37">
        <v>102</v>
      </c>
      <c r="D14" s="24" t="s">
        <v>32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2"/>
      <c r="B15" s="1" t="s">
        <v>17</v>
      </c>
      <c r="C15" s="38">
        <v>265</v>
      </c>
      <c r="D15" s="26" t="s">
        <v>34</v>
      </c>
      <c r="E15" s="29">
        <v>200</v>
      </c>
      <c r="F15" s="19"/>
      <c r="G15" s="19">
        <v>444.71</v>
      </c>
      <c r="H15" s="19">
        <v>14.36</v>
      </c>
      <c r="I15" s="17">
        <v>26.03</v>
      </c>
      <c r="J15" s="32">
        <v>38.25</v>
      </c>
    </row>
    <row r="16" spans="1:10" x14ac:dyDescent="0.25">
      <c r="A16" s="52"/>
      <c r="B16" s="20" t="s">
        <v>25</v>
      </c>
      <c r="C16" s="41">
        <v>349</v>
      </c>
      <c r="D16" s="27" t="s">
        <v>33</v>
      </c>
      <c r="E16" s="21">
        <v>200</v>
      </c>
      <c r="F16" s="22"/>
      <c r="G16" s="22">
        <v>132.80000000000001</v>
      </c>
      <c r="H16" s="22">
        <v>0.38</v>
      </c>
      <c r="I16" s="17">
        <v>0</v>
      </c>
      <c r="J16" s="33">
        <v>30.67</v>
      </c>
    </row>
    <row r="17" spans="1:10" x14ac:dyDescent="0.25">
      <c r="A17" s="52"/>
      <c r="B17" s="1" t="s">
        <v>21</v>
      </c>
      <c r="C17" s="37" t="s">
        <v>29</v>
      </c>
      <c r="D17" s="24" t="s">
        <v>24</v>
      </c>
      <c r="E17" s="13">
        <v>30</v>
      </c>
      <c r="F17" s="17"/>
      <c r="G17" s="17">
        <v>81.02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2"/>
      <c r="B18" s="1" t="s">
        <v>18</v>
      </c>
      <c r="C18" s="37" t="s">
        <v>29</v>
      </c>
      <c r="D18" s="24" t="s">
        <v>45</v>
      </c>
      <c r="E18" s="13">
        <v>30</v>
      </c>
      <c r="F18" s="17"/>
      <c r="G18" s="17">
        <v>66.599999999999994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2"/>
      <c r="B19" s="20" t="s">
        <v>30</v>
      </c>
      <c r="C19" s="20"/>
      <c r="D19" s="27"/>
      <c r="E19" s="21">
        <v>721</v>
      </c>
      <c r="F19" s="22">
        <v>96</v>
      </c>
      <c r="G19" s="22">
        <f>SUM(G13:G18)</f>
        <v>901.34</v>
      </c>
      <c r="H19" s="22">
        <f t="shared" ref="H19" si="2">SUM(H13:H18)</f>
        <v>24.28</v>
      </c>
      <c r="I19" s="22">
        <f>SUM(I13:I18)</f>
        <v>35.430000000000007</v>
      </c>
      <c r="J19" s="22">
        <f>SUM(J13:J18)</f>
        <v>119.26</v>
      </c>
    </row>
    <row r="20" spans="1:10" x14ac:dyDescent="0.25">
      <c r="A20" s="53"/>
      <c r="B20" s="2" t="s">
        <v>31</v>
      </c>
      <c r="C20" s="2"/>
      <c r="D20" s="1"/>
      <c r="E20" s="34">
        <f>E9+E12+E19</f>
        <v>1471</v>
      </c>
      <c r="F20" s="35">
        <f>F9+F19+F12</f>
        <v>189.01</v>
      </c>
      <c r="G20" s="35">
        <f>G9+G19+G12</f>
        <v>1518.14</v>
      </c>
      <c r="H20" s="35">
        <f t="shared" ref="H20:J20" si="3">H9+H19+H12</f>
        <v>38.850000000000009</v>
      </c>
      <c r="I20" s="35">
        <f t="shared" si="3"/>
        <v>56.74</v>
      </c>
      <c r="J20" s="35">
        <f t="shared" si="3"/>
        <v>208.76999999999998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2023-09-18T07:49:32Z</dcterms:modified>
</cp:coreProperties>
</file>