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АПРЕЛЬ 2024 г\Меню апрель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9" i="1"/>
  <c r="I9" i="1"/>
  <c r="H9" i="1"/>
  <c r="G9" i="1"/>
  <c r="E9" i="1"/>
  <c r="E20" i="1" l="1"/>
  <c r="F21" i="1" l="1"/>
  <c r="E21" i="1"/>
  <c r="J21" i="1"/>
  <c r="I21" i="1"/>
  <c r="H21" i="1"/>
  <c r="G21" i="1" l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<sst xmlns="http://schemas.openxmlformats.org/spreadsheetml/2006/main" count="49" uniqueCount="45">
  <si>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</si>
  <si>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</si>
  <si>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</si>
  <si>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</si>
  <si>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</si>
  <si>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</si>
  <si>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</si>
  <si>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</si>
  <si>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</si>
  <si>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</si>
  <si>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</si>
  <si>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</si>
  <si>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</si>
  <si>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</si>
  <si>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</si>
  <si>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</si>
  <si>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</si>
  <si>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</si>
  <si>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</si>
  <si>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</si>
  <si>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</si>
  <si>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</si>
  <si>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</si>
  <si>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</si>
  <si>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</si>
  <si>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</si>
  <si>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</si>
  <si>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</si>
  <si>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</si>
  <si>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</si>
  <si>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</si>
  <si>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</si>
  <si>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Хлеб ржано -пшеничный</t>
  </si>
  <si>
    <t>Плов из птицы</t>
  </si>
  <si>
    <t>Чай с лимоном</t>
  </si>
  <si>
    <t>Хлеб пшенчный</t>
  </si>
  <si>
    <t>Винегрет овощной</t>
  </si>
  <si>
    <t>Суп картофельный с клецками и зеленью</t>
  </si>
  <si>
    <t>Шницель из мяса с соусом</t>
  </si>
  <si>
    <t>Каша гречневая рассыпчатая</t>
  </si>
  <si>
    <t>Сок фруктовый в ассортименте</t>
  </si>
  <si>
    <t>108/109</t>
  </si>
  <si>
    <t>268/759</t>
  </si>
  <si>
    <t>302/171</t>
  </si>
  <si>
    <t>Салат из моркови (припущ.) сахаром и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</si>
</sst>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25</v>
      </c>
      <c r="C1" s="45"/>
      <c r="D1" s="46"/>
      <c r="E1" t="s">
        <v>19</v>
      </c>
      <c r="F1" s="11"/>
      <c r="I1" t="s">
        <v>1</v>
      </c>
      <c r="J1" s="22">
        <v>45384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5.5" x14ac:dyDescent="0.25">
      <c r="A4" s="3" t="s">
        <v>10</v>
      </c>
      <c r="B4" s="38" t="s">
        <v>14</v>
      </c>
      <c r="C4" s="41">
        <v>63</v>
      </c>
      <c r="D4" s="40" t="s">
        <v>44</v>
      </c>
      <c r="E4" s="39">
        <v>60</v>
      </c>
      <c r="F4" s="12"/>
      <c r="G4" s="39">
        <v>38.450000000000003</v>
      </c>
      <c r="H4" s="39">
        <v>0.92</v>
      </c>
      <c r="I4" s="39">
        <v>7.0000000000000007E-2</v>
      </c>
      <c r="J4" s="39">
        <v>8.7100000000000009</v>
      </c>
    </row>
    <row r="5" spans="1:10" x14ac:dyDescent="0.25">
      <c r="A5" s="4"/>
      <c r="B5" s="7" t="s">
        <v>11</v>
      </c>
      <c r="C5" s="42">
        <v>291</v>
      </c>
      <c r="D5" s="29" t="s">
        <v>33</v>
      </c>
      <c r="E5" s="31">
        <v>200</v>
      </c>
      <c r="F5" s="13"/>
      <c r="G5" s="31">
        <v>305.33</v>
      </c>
      <c r="H5" s="31">
        <v>16.95</v>
      </c>
      <c r="I5" s="31">
        <v>10.47</v>
      </c>
      <c r="J5" s="31">
        <v>35.729999999999997</v>
      </c>
    </row>
    <row r="6" spans="1:10" x14ac:dyDescent="0.25">
      <c r="A6" s="4"/>
      <c r="B6" s="7" t="s">
        <v>11</v>
      </c>
      <c r="C6" s="43"/>
      <c r="D6" s="29"/>
      <c r="E6" s="31"/>
      <c r="F6" s="13"/>
      <c r="G6" s="31"/>
      <c r="H6" s="31"/>
      <c r="I6" s="31"/>
      <c r="J6" s="31"/>
    </row>
    <row r="7" spans="1:10" x14ac:dyDescent="0.25">
      <c r="A7" s="4"/>
      <c r="B7" s="1" t="s">
        <v>12</v>
      </c>
      <c r="C7" s="43">
        <v>377</v>
      </c>
      <c r="D7" s="29" t="s">
        <v>34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35</v>
      </c>
      <c r="E8" s="31">
        <v>40</v>
      </c>
      <c r="F8" s="13"/>
      <c r="G8" s="31">
        <v>100.65</v>
      </c>
      <c r="H8" s="31">
        <v>3.24</v>
      </c>
      <c r="I8" s="31">
        <v>0.4</v>
      </c>
      <c r="J8" s="31">
        <v>19.52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504</v>
      </c>
      <c r="F9" s="33">
        <v>80</v>
      </c>
      <c r="G9" s="33">
        <f>SUM(G4:G8)</f>
        <v>541.42999999999995</v>
      </c>
      <c r="H9" s="33">
        <f t="shared" ref="H9:J9" si="0">SUM(H4:H8)</f>
        <v>21.240000000000002</v>
      </c>
      <c r="I9" s="33">
        <f t="shared" si="0"/>
        <v>10.96</v>
      </c>
      <c r="J9" s="33">
        <f t="shared" si="0"/>
        <v>79.16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7" t="s">
        <v>13</v>
      </c>
      <c r="B13" s="1" t="s">
        <v>14</v>
      </c>
      <c r="C13" s="30">
        <v>67</v>
      </c>
      <c r="D13" s="29" t="s">
        <v>36</v>
      </c>
      <c r="E13" s="31">
        <v>60</v>
      </c>
      <c r="F13" s="15"/>
      <c r="G13" s="31">
        <v>75.06</v>
      </c>
      <c r="H13" s="31">
        <v>0.84</v>
      </c>
      <c r="I13" s="31">
        <v>6.09</v>
      </c>
      <c r="J13" s="31">
        <v>4.37</v>
      </c>
    </row>
    <row r="14" spans="1:10" x14ac:dyDescent="0.25">
      <c r="A14" s="48"/>
      <c r="B14" s="1" t="s">
        <v>15</v>
      </c>
      <c r="C14" s="30" t="s">
        <v>41</v>
      </c>
      <c r="D14" s="29" t="s">
        <v>37</v>
      </c>
      <c r="E14" s="31">
        <v>200</v>
      </c>
      <c r="F14" s="13"/>
      <c r="G14" s="31">
        <v>104.36</v>
      </c>
      <c r="H14" s="31">
        <v>2.65</v>
      </c>
      <c r="I14" s="31">
        <v>4.0999999999999996</v>
      </c>
      <c r="J14" s="31">
        <v>14.94</v>
      </c>
    </row>
    <row r="15" spans="1:10" x14ac:dyDescent="0.25">
      <c r="A15" s="48"/>
      <c r="B15" s="1" t="s">
        <v>16</v>
      </c>
      <c r="C15" s="30" t="s">
        <v>42</v>
      </c>
      <c r="D15" s="29" t="s">
        <v>38</v>
      </c>
      <c r="E15" s="31">
        <v>100</v>
      </c>
      <c r="F15" s="13"/>
      <c r="G15" s="31">
        <v>196.36</v>
      </c>
      <c r="H15" s="31">
        <v>6.94</v>
      </c>
      <c r="I15" s="31">
        <v>13.99</v>
      </c>
      <c r="J15" s="31">
        <v>10.73</v>
      </c>
    </row>
    <row r="16" spans="1:10" x14ac:dyDescent="0.25">
      <c r="A16" s="48"/>
      <c r="B16" s="1" t="s">
        <v>17</v>
      </c>
      <c r="C16" s="30" t="s">
        <v>43</v>
      </c>
      <c r="D16" s="29" t="s">
        <v>39</v>
      </c>
      <c r="E16" s="31">
        <v>150</v>
      </c>
      <c r="F16" s="13"/>
      <c r="G16" s="31">
        <v>243.75</v>
      </c>
      <c r="H16" s="31">
        <v>8.6</v>
      </c>
      <c r="I16" s="31">
        <v>6.09</v>
      </c>
      <c r="J16" s="31">
        <v>38.64</v>
      </c>
    </row>
    <row r="17" spans="1:10" x14ac:dyDescent="0.25">
      <c r="A17" s="48"/>
      <c r="B17" s="1" t="s">
        <v>31</v>
      </c>
      <c r="C17" s="30">
        <v>389</v>
      </c>
      <c r="D17" s="29" t="s">
        <v>40</v>
      </c>
      <c r="E17" s="31">
        <v>200</v>
      </c>
      <c r="F17" s="17"/>
      <c r="G17" s="31">
        <v>84.8</v>
      </c>
      <c r="H17" s="31">
        <v>1</v>
      </c>
      <c r="I17" s="31">
        <v>0</v>
      </c>
      <c r="J17" s="31">
        <v>20.2</v>
      </c>
    </row>
    <row r="18" spans="1:10" x14ac:dyDescent="0.25">
      <c r="A18" s="48"/>
      <c r="B18" s="1" t="s">
        <v>21</v>
      </c>
      <c r="C18" s="30" t="s">
        <v>29</v>
      </c>
      <c r="D18" s="29" t="s">
        <v>24</v>
      </c>
      <c r="E18" s="31">
        <v>30</v>
      </c>
      <c r="F18" s="13"/>
      <c r="G18" s="31">
        <v>81.02</v>
      </c>
      <c r="H18" s="31">
        <v>2.4300000000000002</v>
      </c>
      <c r="I18" s="31">
        <v>0.3</v>
      </c>
      <c r="J18" s="31">
        <v>14.64</v>
      </c>
    </row>
    <row r="19" spans="1:10" x14ac:dyDescent="0.25">
      <c r="A19" s="48"/>
      <c r="B19" s="1" t="s">
        <v>18</v>
      </c>
      <c r="C19" s="30" t="s">
        <v>29</v>
      </c>
      <c r="D19" s="29" t="s">
        <v>32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8"/>
      <c r="B20" s="16" t="s">
        <v>27</v>
      </c>
      <c r="C20" s="16"/>
      <c r="D20" s="21"/>
      <c r="E20" s="34">
        <f>SUM(E13:E19)</f>
        <v>770</v>
      </c>
      <c r="F20" s="34">
        <v>105</v>
      </c>
      <c r="G20" s="34">
        <f>SUM(G13:G19)</f>
        <v>851.94999999999993</v>
      </c>
      <c r="H20" s="34">
        <f t="shared" ref="H20:J20" si="1">SUM(H13:H19)</f>
        <v>24.89</v>
      </c>
      <c r="I20" s="34">
        <f t="shared" si="1"/>
        <v>31.59</v>
      </c>
      <c r="J20" s="34">
        <f t="shared" si="1"/>
        <v>116.18</v>
      </c>
    </row>
    <row r="21" spans="1:10" x14ac:dyDescent="0.25">
      <c r="A21" s="49"/>
      <c r="B21" s="2" t="s">
        <v>28</v>
      </c>
      <c r="C21" s="2"/>
      <c r="D21" s="25"/>
      <c r="E21" s="35">
        <f t="shared" ref="E21:F21" si="2">E9+E20+E12</f>
        <v>1274</v>
      </c>
      <c r="F21" s="36">
        <f t="shared" si="2"/>
        <v>185</v>
      </c>
      <c r="G21" s="37">
        <f>G9+G20+G12</f>
        <v>1393.3799999999999</v>
      </c>
      <c r="H21" s="37">
        <f t="shared" ref="H21:J21" si="3">H9+H20+H12</f>
        <v>46.13</v>
      </c>
      <c r="I21" s="37">
        <f t="shared" si="3"/>
        <v>42.55</v>
      </c>
      <c r="J21" s="37">
        <f t="shared" si="3"/>
        <v>195.34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2024-03-27T23:21:08Z</dcterms:modified>
</cp:coreProperties>
</file>