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J11" i="1" l="1"/>
  <c r="I11" i="1"/>
  <c r="H11" i="1"/>
  <c r="G11" i="1"/>
  <c r="F11" i="1"/>
  <c r="J19" i="1" l="1"/>
  <c r="I19" i="1"/>
  <c r="H19" i="1"/>
  <c r="G19" i="1"/>
  <c r="J8" i="1"/>
  <c r="J20" i="1" s="1"/>
  <c r="I8" i="1"/>
  <c r="I20" i="1" s="1"/>
  <c r="H8" i="1"/>
  <c r="H20" i="1" l="1"/>
  <c r="G8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<sst xmlns="http://schemas.openxmlformats.org/spreadsheetml/2006/main" count="55" uniqueCount="51">
  <si>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</si>
  <si>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</si>
  <si>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</si>
  <si>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</si>
  <si>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</si>
  <si>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</si>
  <si>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</si>
  <si>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</si>
  <si>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</si>
  <si>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</si>
  <si>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</si>
  <si>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</si>
  <si>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</si>
  <si>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</si>
  <si>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</si>
  <si>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</si>
  <si>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</si>
  <si>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</si>
  <si>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</si>
  <si>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</si>
  <si>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</si>
  <si>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</si>
  <si>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</si>
  <si>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</si>
  <si>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</si>
  <si>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</si>
  <si>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</si>
  <si>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</si>
  <si>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</si>
  <si>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</si>
  <si>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</si>
  <si>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</si>
  <si>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</si>
  <si>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</si>
  <si>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Каша Вязкая молочная  из риса и пшена</t>
  </si>
  <si>
    <t>278\759</t>
  </si>
  <si>
    <t>Тефтели тушеные в оуе</t>
  </si>
  <si>
    <t>60\50</t>
  </si>
  <si>
    <t>Салат  из зеленого горошка конс.  И м. растительное</t>
  </si>
  <si>
    <t>Суп картофельный с рыбными консервами и зеленью</t>
  </si>
  <si>
    <t>15\200\1</t>
  </si>
  <si>
    <t>зоз\Акт</t>
  </si>
  <si>
    <t>Каша гречневая вязкая</t>
  </si>
  <si>
    <t>Компот из свежих яблок + С</t>
  </si>
  <si>
    <t>Бутерброд с колбасой п\к</t>
  </si>
  <si>
    <t>20\30</t>
  </si>
  <si>
    <t>250\5</t>
  </si>
  <si>
    <t>Какао с молоком</t>
  </si>
  <si>
    <t>Сок</t>
  </si>
  <si>
    <t>Витаминизация</t>
  </si>
  <si>
    <t>Второй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</si>
</sst>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19</v>
      </c>
      <c r="F1" s="12"/>
      <c r="I1" t="s">
        <v>1</v>
      </c>
      <c r="J1" s="30">
        <v>44697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28</v>
      </c>
      <c r="C4" s="31" t="s">
        <v>33</v>
      </c>
      <c r="D4" s="20" t="s">
        <v>44</v>
      </c>
      <c r="E4" s="45" t="s">
        <v>45</v>
      </c>
      <c r="F4" s="13"/>
      <c r="G4" s="13">
        <v>145.55000000000001</v>
      </c>
      <c r="H4" s="13">
        <v>5.58</v>
      </c>
      <c r="I4" s="13">
        <v>7.12</v>
      </c>
      <c r="J4" s="27">
        <v>14.76</v>
      </c>
    </row>
    <row r="5" spans="1:11" x14ac:dyDescent="0.25">
      <c r="A5" s="4"/>
      <c r="B5" s="7" t="s">
        <v>11</v>
      </c>
      <c r="C5" s="32">
        <v>175</v>
      </c>
      <c r="D5" s="22" t="s">
        <v>34</v>
      </c>
      <c r="E5" s="25" t="s">
        <v>46</v>
      </c>
      <c r="F5" s="15"/>
      <c r="G5" s="15">
        <v>250.12</v>
      </c>
      <c r="H5" s="15">
        <v>7.13</v>
      </c>
      <c r="I5" s="15">
        <v>7.28</v>
      </c>
      <c r="J5" s="28">
        <v>39.03</v>
      </c>
    </row>
    <row r="6" spans="1:11" x14ac:dyDescent="0.25">
      <c r="A6" s="4"/>
      <c r="B6" s="1" t="s">
        <v>12</v>
      </c>
      <c r="C6" s="31">
        <v>382</v>
      </c>
      <c r="D6" s="20" t="s">
        <v>47</v>
      </c>
      <c r="E6" s="24">
        <v>200</v>
      </c>
      <c r="F6" s="13"/>
      <c r="G6" s="13">
        <v>142.69</v>
      </c>
      <c r="H6" s="13">
        <v>3.61</v>
      </c>
      <c r="I6" s="13">
        <v>3.33</v>
      </c>
      <c r="J6" s="27">
        <v>24.57</v>
      </c>
    </row>
    <row r="7" spans="1:11" x14ac:dyDescent="0.25">
      <c r="A7" s="4"/>
      <c r="B7" s="1" t="s">
        <v>20</v>
      </c>
      <c r="C7" s="31" t="s">
        <v>30</v>
      </c>
      <c r="D7" s="48" t="s">
        <v>24</v>
      </c>
      <c r="E7" s="24">
        <v>50</v>
      </c>
      <c r="F7" s="13"/>
      <c r="G7" s="13">
        <v>80.819999999999993</v>
      </c>
      <c r="H7" s="13">
        <v>2.31</v>
      </c>
      <c r="I7" s="42">
        <v>0.9</v>
      </c>
      <c r="J7" s="27">
        <v>15.87</v>
      </c>
    </row>
    <row r="8" spans="1:11" ht="15.75" thickBot="1" x14ac:dyDescent="0.3">
      <c r="A8" s="5"/>
      <c r="B8" s="6" t="s">
        <v>29</v>
      </c>
      <c r="C8" s="33"/>
      <c r="D8" s="21"/>
      <c r="E8" s="26">
        <v>535</v>
      </c>
      <c r="F8" s="14">
        <v>70</v>
      </c>
      <c r="G8" s="14">
        <f>SUM(G4:G7)</f>
        <v>619.18000000000006</v>
      </c>
      <c r="H8" s="14">
        <f t="shared" ref="H8:J8" si="0">SUM(H4:H7)</f>
        <v>18.63</v>
      </c>
      <c r="I8" s="14">
        <f t="shared" si="0"/>
        <v>18.63</v>
      </c>
      <c r="J8" s="18">
        <f t="shared" si="0"/>
        <v>94.23</v>
      </c>
    </row>
    <row r="9" spans="1:11" x14ac:dyDescent="0.25">
      <c r="A9" s="3" t="s">
        <v>49</v>
      </c>
      <c r="C9" s="34">
        <v>389</v>
      </c>
      <c r="D9" s="19" t="s">
        <v>48</v>
      </c>
      <c r="E9" s="50">
        <v>200</v>
      </c>
      <c r="F9" s="49">
        <v>16.55</v>
      </c>
      <c r="G9" s="41">
        <v>76</v>
      </c>
      <c r="H9" s="41">
        <v>1</v>
      </c>
      <c r="I9" s="41">
        <v>0</v>
      </c>
      <c r="J9" s="42">
        <v>18.2</v>
      </c>
      <c r="K9" s="44"/>
    </row>
    <row r="10" spans="1:11" ht="15.75" thickBot="1" x14ac:dyDescent="0.3">
      <c r="A10" s="4" t="s">
        <v>50</v>
      </c>
      <c r="C10" s="31"/>
      <c r="D10" s="20"/>
      <c r="E10" s="42"/>
      <c r="F10" s="42"/>
      <c r="G10" s="42"/>
      <c r="H10" s="42"/>
      <c r="I10" s="42"/>
      <c r="J10" s="42"/>
      <c r="K10" s="44"/>
    </row>
    <row r="11" spans="1:11" ht="15.75" thickBot="1" x14ac:dyDescent="0.3">
      <c r="A11" s="5"/>
      <c r="B11" s="6" t="s">
        <v>29</v>
      </c>
      <c r="C11" s="33"/>
      <c r="D11" s="21"/>
      <c r="E11" s="50">
        <v>200</v>
      </c>
      <c r="F11" s="43">
        <f>F9</f>
        <v>16.55</v>
      </c>
      <c r="G11" s="43">
        <f t="shared" ref="G11:J11" si="1">G9</f>
        <v>76</v>
      </c>
      <c r="H11" s="43">
        <f t="shared" si="1"/>
        <v>1</v>
      </c>
      <c r="I11" s="43">
        <f t="shared" si="1"/>
        <v>0</v>
      </c>
      <c r="J11" s="43">
        <f t="shared" si="1"/>
        <v>18.2</v>
      </c>
      <c r="K11" s="44"/>
    </row>
    <row r="12" spans="1:11" ht="30" x14ac:dyDescent="0.25">
      <c r="A12" s="39" t="s">
        <v>13</v>
      </c>
      <c r="B12" s="36" t="s">
        <v>14</v>
      </c>
      <c r="C12" s="31">
        <v>10</v>
      </c>
      <c r="D12" s="22" t="s">
        <v>38</v>
      </c>
      <c r="E12" s="25">
        <v>60</v>
      </c>
      <c r="F12" s="15"/>
      <c r="G12" s="15">
        <v>55.36</v>
      </c>
      <c r="H12" s="15">
        <v>1.85</v>
      </c>
      <c r="I12" s="15">
        <v>3.28</v>
      </c>
      <c r="J12" s="28">
        <v>4.6100000000000003</v>
      </c>
    </row>
    <row r="13" spans="1:11" ht="30" x14ac:dyDescent="0.25">
      <c r="A13" s="40"/>
      <c r="B13" s="1" t="s">
        <v>15</v>
      </c>
      <c r="C13" s="31">
        <v>87</v>
      </c>
      <c r="D13" s="20" t="s">
        <v>39</v>
      </c>
      <c r="E13" s="24" t="s">
        <v>40</v>
      </c>
      <c r="F13" s="13"/>
      <c r="G13" s="36">
        <v>114.96</v>
      </c>
      <c r="H13" s="36">
        <v>29.85</v>
      </c>
      <c r="I13" s="36">
        <v>5.4</v>
      </c>
      <c r="J13" s="36">
        <v>12.24</v>
      </c>
    </row>
    <row r="14" spans="1:11" x14ac:dyDescent="0.25">
      <c r="A14" s="40"/>
      <c r="B14" s="1" t="s">
        <v>16</v>
      </c>
      <c r="C14" s="31" t="s">
        <v>35</v>
      </c>
      <c r="D14" s="20" t="s">
        <v>36</v>
      </c>
      <c r="E14" s="25" t="s">
        <v>37</v>
      </c>
      <c r="F14" s="13"/>
      <c r="G14" s="13">
        <v>223.93</v>
      </c>
      <c r="H14" s="13">
        <v>7.09</v>
      </c>
      <c r="I14" s="13">
        <v>16.45</v>
      </c>
      <c r="J14" s="27">
        <v>11.88</v>
      </c>
    </row>
    <row r="15" spans="1:11" x14ac:dyDescent="0.25">
      <c r="A15" s="40"/>
      <c r="B15" s="1" t="s">
        <v>17</v>
      </c>
      <c r="C15" s="31" t="s">
        <v>41</v>
      </c>
      <c r="D15" s="20" t="s">
        <v>42</v>
      </c>
      <c r="E15" s="24">
        <v>150</v>
      </c>
      <c r="F15" s="13"/>
      <c r="G15" s="13">
        <v>134.62</v>
      </c>
      <c r="H15" s="13">
        <v>4.47</v>
      </c>
      <c r="I15" s="13">
        <v>4.28</v>
      </c>
      <c r="J15" s="27">
        <v>19.559999999999999</v>
      </c>
    </row>
    <row r="16" spans="1:11" x14ac:dyDescent="0.25">
      <c r="A16" s="40"/>
      <c r="B16" s="16" t="s">
        <v>26</v>
      </c>
      <c r="C16" s="35">
        <v>342</v>
      </c>
      <c r="D16" s="23" t="s">
        <v>43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40"/>
      <c r="B17" s="1" t="s">
        <v>21</v>
      </c>
      <c r="C17" s="31" t="s">
        <v>30</v>
      </c>
      <c r="D17" s="20" t="s">
        <v>24</v>
      </c>
      <c r="E17" s="11">
        <v>30</v>
      </c>
      <c r="F17" s="13"/>
      <c r="G17" s="13">
        <v>70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40"/>
      <c r="B18" s="1" t="s">
        <v>18</v>
      </c>
      <c r="C18" s="31" t="s">
        <v>30</v>
      </c>
      <c r="D18" s="20" t="s">
        <v>25</v>
      </c>
      <c r="E18" s="11">
        <v>30</v>
      </c>
      <c r="F18" s="13"/>
      <c r="G18" s="13">
        <v>78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40"/>
      <c r="B19" s="16" t="s">
        <v>31</v>
      </c>
      <c r="C19" s="16"/>
      <c r="D19" s="23"/>
      <c r="E19" s="17">
        <v>796</v>
      </c>
      <c r="F19" s="18">
        <v>90</v>
      </c>
      <c r="G19" s="18">
        <f>SUM(G12:G18)</f>
        <v>788.87</v>
      </c>
      <c r="H19" s="18">
        <f t="shared" ref="H19:J19" si="2">SUM(H12:H18)</f>
        <v>48.25</v>
      </c>
      <c r="I19" s="18">
        <f t="shared" si="2"/>
        <v>30.803599999999999</v>
      </c>
      <c r="J19" s="18">
        <f t="shared" si="2"/>
        <v>105.16000000000001</v>
      </c>
    </row>
    <row r="20" spans="1:10" x14ac:dyDescent="0.25">
      <c r="A20" s="47"/>
      <c r="B20" s="2" t="s">
        <v>32</v>
      </c>
      <c r="C20" s="2"/>
      <c r="D20" s="36"/>
      <c r="E20" s="37">
        <f>E8+E11+E19</f>
        <v>1531</v>
      </c>
      <c r="F20" s="38">
        <v>176.55</v>
      </c>
      <c r="G20" s="46">
        <f>G8+G11+G19</f>
        <v>1484.0500000000002</v>
      </c>
      <c r="H20" s="46">
        <f t="shared" ref="H20:J20" si="3">H8+H11+H19</f>
        <v>67.88</v>
      </c>
      <c r="I20" s="46">
        <f t="shared" si="3"/>
        <v>49.433599999999998</v>
      </c>
      <c r="J20" s="46">
        <f t="shared" si="3"/>
        <v>217.59000000000003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2022-08-03T08:24:37Z</dcterms:modified>
</cp:coreProperties>
</file>