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21" i="1" l="1"/>
  <c r="J12" i="1" l="1"/>
  <c r="I12" i="1"/>
  <c r="H12" i="1"/>
  <c r="G12" i="1"/>
  <c r="F21" i="1" l="1"/>
  <c r="J20" i="1" l="1"/>
  <c r="I20" i="1"/>
  <c r="H20" i="1"/>
  <c r="I21" i="1" l="1"/>
  <c r="H21" i="1"/>
  <c r="J21" i="1"/>
  <c r="G20" i="1" l="1"/>
  <c r="G21" i="1" s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<sst xmlns="http://schemas.openxmlformats.org/spreadsheetml/2006/main" count="56" uniqueCount="50">
  <si>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</si>
  <si>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</si>
  <si>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</si>
  <si>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</si>
  <si>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</si>
  <si>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</si>
  <si>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</si>
  <si>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</si>
  <si>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</si>
  <si>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</si>
  <si>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</si>
  <si>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</si>
  <si>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</si>
  <si>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</si>
  <si>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</si>
  <si>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</si>
  <si>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</si>
  <si>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</si>
  <si>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</si>
  <si>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</si>
  <si>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</si>
  <si>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</si>
  <si>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</si>
  <si>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</si>
  <si>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</si>
  <si>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</si>
  <si>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</si>
  <si>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</si>
  <si>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</si>
  <si>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</si>
  <si>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</si>
  <si>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</si>
  <si>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</si>
  <si>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</si>
  <si>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</si>
  <si>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Тефтели тушеные в оуе</t>
  </si>
  <si>
    <t>Макаронные изделия отварные с маслом растительным</t>
  </si>
  <si>
    <t>Компот из смеси сухофруктов + С</t>
  </si>
  <si>
    <t>9\759</t>
  </si>
  <si>
    <t>Колбаса отварная с соусом</t>
  </si>
  <si>
    <t>303\Акт</t>
  </si>
  <si>
    <t>Каша гречневая</t>
  </si>
  <si>
    <t>383\Акт</t>
  </si>
  <si>
    <t>Кисель +С витамин</t>
  </si>
  <si>
    <t>Икра Кабачковая</t>
  </si>
  <si>
    <t>Салат из моркови с сахаром</t>
  </si>
  <si>
    <t>Щи из свежей капусты с картофелем сметаной и зеленью</t>
  </si>
  <si>
    <t>Витаминизация</t>
  </si>
  <si>
    <t>Сок фруктовый т\п</t>
  </si>
  <si>
    <t>Второй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</si>
</sst>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right"/>
      <protection locked="0"/>
    </xf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19</v>
      </c>
      <c r="F1" s="12"/>
      <c r="I1" t="s">
        <v>1</v>
      </c>
      <c r="J1" s="30">
        <v>44900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>
        <v>62</v>
      </c>
      <c r="D4" s="22" t="s">
        <v>45</v>
      </c>
      <c r="E4" s="25">
        <v>60</v>
      </c>
      <c r="F4" s="15"/>
      <c r="G4" s="15">
        <v>31.38</v>
      </c>
      <c r="H4" s="15">
        <v>0.75</v>
      </c>
      <c r="I4" s="15">
        <v>0.06</v>
      </c>
      <c r="J4" s="28">
        <v>6.96</v>
      </c>
    </row>
    <row r="5" spans="1:11" x14ac:dyDescent="0.25">
      <c r="A5" s="4"/>
      <c r="B5" s="7" t="s">
        <v>11</v>
      </c>
      <c r="C5" s="32" t="s">
        <v>38</v>
      </c>
      <c r="D5" s="22" t="s">
        <v>39</v>
      </c>
      <c r="E5" s="25">
        <v>100</v>
      </c>
      <c r="F5" s="15"/>
      <c r="G5" s="15">
        <v>162.97</v>
      </c>
      <c r="H5" s="15">
        <v>6.58</v>
      </c>
      <c r="I5" s="15">
        <v>12.44</v>
      </c>
      <c r="J5" s="28">
        <v>3.31</v>
      </c>
    </row>
    <row r="6" spans="1:11" x14ac:dyDescent="0.25">
      <c r="A6" s="4"/>
      <c r="B6" s="7" t="s">
        <v>11</v>
      </c>
      <c r="C6" s="32" t="s">
        <v>40</v>
      </c>
      <c r="D6" s="22" t="s">
        <v>41</v>
      </c>
      <c r="E6" s="25">
        <v>150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42</v>
      </c>
      <c r="D7" s="20" t="s">
        <v>43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20</v>
      </c>
      <c r="C8" s="31" t="s">
        <v>30</v>
      </c>
      <c r="D8" s="46" t="s">
        <v>24</v>
      </c>
      <c r="E8" s="24">
        <v>30</v>
      </c>
      <c r="F8" s="13"/>
      <c r="G8" s="13">
        <v>70.5</v>
      </c>
      <c r="H8" s="13">
        <v>2.2799999999999998</v>
      </c>
      <c r="I8" s="41">
        <v>0.24</v>
      </c>
      <c r="J8" s="27">
        <v>14.76</v>
      </c>
    </row>
    <row r="9" spans="1:11" ht="15.75" thickBot="1" x14ac:dyDescent="0.3">
      <c r="A9" s="5"/>
      <c r="B9" s="6" t="s">
        <v>29</v>
      </c>
      <c r="C9" s="33"/>
      <c r="D9" s="21"/>
      <c r="E9" s="26">
        <v>540</v>
      </c>
      <c r="F9" s="14">
        <v>70</v>
      </c>
      <c r="G9" s="14">
        <f>G4+G5+G6+G7+G8</f>
        <v>540.37</v>
      </c>
      <c r="H9" s="14">
        <f t="shared" ref="H9:J9" si="0">H4+H5+H6+H7+H8</f>
        <v>14.19</v>
      </c>
      <c r="I9" s="14">
        <f t="shared" si="0"/>
        <v>17.739999999999998</v>
      </c>
      <c r="J9" s="14">
        <f t="shared" si="0"/>
        <v>78.08</v>
      </c>
    </row>
    <row r="10" spans="1:11" x14ac:dyDescent="0.25">
      <c r="A10" s="3" t="s">
        <v>47</v>
      </c>
      <c r="B10" s="48"/>
      <c r="C10" s="49" t="s">
        <v>33</v>
      </c>
      <c r="D10" s="19" t="s">
        <v>48</v>
      </c>
      <c r="E10" s="51">
        <v>1</v>
      </c>
      <c r="F10" s="47"/>
      <c r="G10" s="40">
        <v>18.399999999999999</v>
      </c>
      <c r="H10" s="40">
        <v>0.2</v>
      </c>
      <c r="I10" s="40">
        <v>0.04</v>
      </c>
      <c r="J10" s="41">
        <v>4.04</v>
      </c>
      <c r="K10" s="43"/>
    </row>
    <row r="11" spans="1:11" x14ac:dyDescent="0.25">
      <c r="A11" s="4" t="s">
        <v>49</v>
      </c>
      <c r="B11" s="48"/>
      <c r="C11" s="31"/>
      <c r="D11" s="20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3"/>
      <c r="D12" s="21"/>
      <c r="E12" s="52">
        <v>1</v>
      </c>
      <c r="F12" s="42">
        <v>19.09</v>
      </c>
      <c r="G12" s="50">
        <f t="shared" ref="G12:J12" si="1">G10</f>
        <v>18.399999999999999</v>
      </c>
      <c r="H12" s="50">
        <f t="shared" si="1"/>
        <v>0.2</v>
      </c>
      <c r="I12" s="50">
        <f t="shared" si="1"/>
        <v>0.04</v>
      </c>
      <c r="J12" s="50">
        <f t="shared" si="1"/>
        <v>4.04</v>
      </c>
      <c r="K12" s="43"/>
    </row>
    <row r="13" spans="1:11" x14ac:dyDescent="0.25">
      <c r="A13" s="38" t="s">
        <v>13</v>
      </c>
      <c r="B13" s="35" t="s">
        <v>14</v>
      </c>
      <c r="C13" s="49" t="s">
        <v>33</v>
      </c>
      <c r="D13" s="20" t="s">
        <v>44</v>
      </c>
      <c r="E13" s="44">
        <v>60</v>
      </c>
      <c r="F13" s="13"/>
      <c r="G13" s="13">
        <v>73.8</v>
      </c>
      <c r="H13" s="13">
        <v>1.2</v>
      </c>
      <c r="I13" s="13">
        <v>5.4</v>
      </c>
      <c r="J13" s="27">
        <v>5.0999999999999996</v>
      </c>
    </row>
    <row r="14" spans="1:11" ht="30" x14ac:dyDescent="0.25">
      <c r="A14" s="39"/>
      <c r="B14" s="1" t="s">
        <v>15</v>
      </c>
      <c r="C14" s="31">
        <v>88</v>
      </c>
      <c r="D14" s="20" t="s">
        <v>46</v>
      </c>
      <c r="E14" s="24">
        <v>206</v>
      </c>
      <c r="F14" s="13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16</v>
      </c>
      <c r="C15" s="31" t="s">
        <v>34</v>
      </c>
      <c r="D15" s="20" t="s">
        <v>35</v>
      </c>
      <c r="E15" s="25">
        <v>110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ht="30" x14ac:dyDescent="0.25">
      <c r="A16" s="39"/>
      <c r="B16" s="1" t="s">
        <v>17</v>
      </c>
      <c r="C16" s="31">
        <v>309</v>
      </c>
      <c r="D16" s="20" t="s">
        <v>36</v>
      </c>
      <c r="E16" s="24">
        <v>150</v>
      </c>
      <c r="F16" s="13"/>
      <c r="G16" s="13">
        <v>187.87</v>
      </c>
      <c r="H16" s="13">
        <v>5.44</v>
      </c>
      <c r="I16" s="13">
        <v>4.1100000000000003</v>
      </c>
      <c r="J16" s="27">
        <v>32.28</v>
      </c>
    </row>
    <row r="17" spans="1:10" x14ac:dyDescent="0.25">
      <c r="A17" s="39"/>
      <c r="B17" s="16" t="s">
        <v>26</v>
      </c>
      <c r="C17" s="34">
        <v>349</v>
      </c>
      <c r="D17" s="23" t="s">
        <v>37</v>
      </c>
      <c r="E17" s="17">
        <v>200</v>
      </c>
      <c r="F17" s="18"/>
      <c r="G17" s="18">
        <v>124.38</v>
      </c>
      <c r="H17" s="18">
        <v>0.38</v>
      </c>
      <c r="I17" s="18">
        <v>0</v>
      </c>
      <c r="J17" s="29">
        <v>30.67</v>
      </c>
    </row>
    <row r="18" spans="1:10" x14ac:dyDescent="0.25">
      <c r="A18" s="39"/>
      <c r="B18" s="1" t="s">
        <v>21</v>
      </c>
      <c r="C18" s="31" t="s">
        <v>30</v>
      </c>
      <c r="D18" s="20" t="s">
        <v>24</v>
      </c>
      <c r="E18" s="11">
        <v>30</v>
      </c>
      <c r="F18" s="13"/>
      <c r="G18" s="13">
        <v>70.319999999999993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39"/>
      <c r="B19" s="1" t="s">
        <v>18</v>
      </c>
      <c r="C19" s="31" t="s">
        <v>30</v>
      </c>
      <c r="D19" s="20" t="s">
        <v>25</v>
      </c>
      <c r="E19" s="11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39"/>
      <c r="B20" s="16" t="s">
        <v>31</v>
      </c>
      <c r="C20" s="16"/>
      <c r="D20" s="23"/>
      <c r="E20" s="17">
        <v>786</v>
      </c>
      <c r="F20" s="18">
        <v>90</v>
      </c>
      <c r="G20" s="53">
        <f>SUM(G4:G19)</f>
        <v>1952.2400000000002</v>
      </c>
      <c r="H20" s="18">
        <f>SUM(H4:H19)</f>
        <v>49.249999999999993</v>
      </c>
      <c r="I20" s="18">
        <f>SUM(I4:I19)</f>
        <v>67.573599999999985</v>
      </c>
      <c r="J20" s="18">
        <f>SUM(J4:J19)</f>
        <v>280.36999999999995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1327</v>
      </c>
      <c r="F21" s="37">
        <f t="shared" ref="F21:J21" si="2">F9+F12+F20</f>
        <v>179.09</v>
      </c>
      <c r="G21" s="37">
        <f t="shared" si="2"/>
        <v>2511.0100000000002</v>
      </c>
      <c r="H21" s="37">
        <f t="shared" si="2"/>
        <v>63.639999999999993</v>
      </c>
      <c r="I21" s="37">
        <f t="shared" si="2"/>
        <v>85.353599999999986</v>
      </c>
      <c r="J21" s="37">
        <f t="shared" si="2"/>
        <v>362.48999999999995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2022-12-05T12:12:21Z</dcterms:modified>
</cp:coreProperties>
</file>