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НОЯ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0" i="1" l="1"/>
  <c r="F21" i="1"/>
  <c r="J12" i="1"/>
  <c r="I12" i="1"/>
  <c r="H12" i="1"/>
  <c r="G12" i="1"/>
  <c r="J20" i="1" l="1"/>
  <c r="I20" i="1"/>
  <c r="G20" i="1"/>
  <c r="J9" i="1"/>
  <c r="J21" i="1" s="1"/>
  <c r="I9" i="1"/>
  <c r="H9" i="1"/>
  <c r="I21" i="1" l="1"/>
  <c r="H21" i="1"/>
  <c r="G9" i="1"/>
  <c r="G21" i="1" s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<sst xmlns="http://schemas.openxmlformats.org/spreadsheetml/2006/main" count="55" uniqueCount="51">
  <si>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</si>
  <si>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</si>
  <si>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</si>
  <si>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</si>
  <si>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</si>
  <si>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</si>
  <si>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</si>
  <si>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</si>
  <si>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</si>
  <si>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</si>
  <si>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</si>
  <si>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</si>
  <si>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</si>
  <si>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</si>
  <si>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</si>
  <si>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</si>
  <si>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</si>
  <si>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</si>
  <si>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</si>
  <si>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</si>
  <si>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</si>
  <si>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</si>
  <si>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</si>
  <si>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</si>
  <si>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</si>
  <si>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</si>
  <si>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</si>
  <si>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</si>
  <si>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</si>
  <si>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</si>
  <si>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</si>
  <si>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</si>
  <si>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</si>
  <si>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</si>
  <si>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</si>
  <si>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Салат  из зеленого горошка конс.  И м. растительное</t>
  </si>
  <si>
    <t>Компот из свежих яблок + С</t>
  </si>
  <si>
    <t>Второй завтрак</t>
  </si>
  <si>
    <t>243\759</t>
  </si>
  <si>
    <t>Сосиски отварные с соусом</t>
  </si>
  <si>
    <t>303\акт</t>
  </si>
  <si>
    <t xml:space="preserve">Каша гречневая </t>
  </si>
  <si>
    <t>383\акт</t>
  </si>
  <si>
    <t>Кисель + с витамин</t>
  </si>
  <si>
    <t>Рис отварной</t>
  </si>
  <si>
    <t>ПР</t>
  </si>
  <si>
    <t>Витаминизация</t>
  </si>
  <si>
    <t>Сок фруктовый т\п</t>
  </si>
  <si>
    <t>Яйцо вареное</t>
  </si>
  <si>
    <t>103\105</t>
  </si>
  <si>
    <t>Суп картофельный с фрикадельками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</si>
</sst>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/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19</v>
      </c>
      <c r="F1" s="11"/>
      <c r="I1" t="s">
        <v>1</v>
      </c>
      <c r="J1" s="29">
        <v>44879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>
        <v>209</v>
      </c>
      <c r="D4" s="19" t="s">
        <v>48</v>
      </c>
      <c r="E4" s="44">
        <v>54</v>
      </c>
      <c r="F4" s="12"/>
      <c r="G4" s="12">
        <v>76.05</v>
      </c>
      <c r="H4" s="12">
        <v>6.43</v>
      </c>
      <c r="I4" s="12">
        <v>5.45</v>
      </c>
      <c r="J4" s="26">
        <v>0.32</v>
      </c>
    </row>
    <row r="5" spans="1:11" x14ac:dyDescent="0.25">
      <c r="A5" s="4"/>
      <c r="B5" s="49" t="s">
        <v>11</v>
      </c>
      <c r="C5" s="31" t="s">
        <v>38</v>
      </c>
      <c r="D5" s="21" t="s">
        <v>39</v>
      </c>
      <c r="E5" s="24">
        <v>100</v>
      </c>
      <c r="F5" s="14"/>
      <c r="G5" s="14">
        <v>162.77000000000001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9"/>
      <c r="C6" s="31" t="s">
        <v>40</v>
      </c>
      <c r="D6" s="21" t="s">
        <v>41</v>
      </c>
      <c r="E6" s="24">
        <v>150</v>
      </c>
      <c r="F6" s="14"/>
      <c r="G6" s="14">
        <v>145.4</v>
      </c>
      <c r="H6" s="14">
        <v>4.58</v>
      </c>
      <c r="I6" s="14">
        <v>5</v>
      </c>
      <c r="J6" s="27">
        <v>20.52</v>
      </c>
    </row>
    <row r="7" spans="1:11" x14ac:dyDescent="0.25">
      <c r="A7" s="4"/>
      <c r="B7" s="35" t="s">
        <v>12</v>
      </c>
      <c r="C7" s="30" t="s">
        <v>42</v>
      </c>
      <c r="D7" s="19" t="s">
        <v>43</v>
      </c>
      <c r="E7" s="23">
        <v>200</v>
      </c>
      <c r="F7" s="12"/>
      <c r="G7" s="12">
        <v>130.12</v>
      </c>
      <c r="H7" s="12">
        <v>0</v>
      </c>
      <c r="I7" s="12">
        <v>0</v>
      </c>
      <c r="J7" s="26">
        <v>32.53</v>
      </c>
    </row>
    <row r="8" spans="1:11" x14ac:dyDescent="0.25">
      <c r="A8" s="4"/>
      <c r="B8" s="35" t="s">
        <v>20</v>
      </c>
      <c r="C8" s="30" t="s">
        <v>30</v>
      </c>
      <c r="D8" s="47" t="s">
        <v>24</v>
      </c>
      <c r="E8" s="23">
        <v>30</v>
      </c>
      <c r="F8" s="12"/>
      <c r="G8" s="12">
        <v>70.319999999999993</v>
      </c>
      <c r="H8" s="12">
        <v>2.2799999999999998</v>
      </c>
      <c r="I8" s="41">
        <v>0.24</v>
      </c>
      <c r="J8" s="26">
        <v>14.76</v>
      </c>
    </row>
    <row r="9" spans="1:11" ht="15.75" thickBot="1" x14ac:dyDescent="0.3">
      <c r="A9" s="5"/>
      <c r="B9" s="6" t="s">
        <v>29</v>
      </c>
      <c r="C9" s="32"/>
      <c r="D9" s="20"/>
      <c r="E9" s="25">
        <v>534</v>
      </c>
      <c r="F9" s="13">
        <v>70</v>
      </c>
      <c r="G9" s="13">
        <f>SUM(G4:G8)</f>
        <v>584.66000000000008</v>
      </c>
      <c r="H9" s="13">
        <f t="shared" ref="H9:J9" si="0">SUM(H4:H8)</f>
        <v>19.87</v>
      </c>
      <c r="I9" s="13">
        <f t="shared" si="0"/>
        <v>24.38</v>
      </c>
      <c r="J9" s="17">
        <f t="shared" si="0"/>
        <v>71.44</v>
      </c>
    </row>
    <row r="10" spans="1:11" x14ac:dyDescent="0.25">
      <c r="A10" s="3" t="s">
        <v>46</v>
      </c>
      <c r="B10" s="50"/>
      <c r="C10" s="33" t="s">
        <v>45</v>
      </c>
      <c r="D10" s="18" t="s">
        <v>47</v>
      </c>
      <c r="E10" s="52">
        <v>200</v>
      </c>
      <c r="F10" s="48"/>
      <c r="G10" s="40">
        <v>18.399999999999999</v>
      </c>
      <c r="H10" s="40">
        <v>0.2</v>
      </c>
      <c r="I10" s="40">
        <v>0.04</v>
      </c>
      <c r="J10" s="41">
        <v>4.04</v>
      </c>
      <c r="K10" s="43"/>
    </row>
    <row r="11" spans="1:11" x14ac:dyDescent="0.25">
      <c r="A11" s="4" t="s">
        <v>37</v>
      </c>
      <c r="B11" s="50"/>
      <c r="C11" s="30"/>
      <c r="D11" s="19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2"/>
      <c r="D12" s="20"/>
      <c r="E12" s="53">
        <v>200</v>
      </c>
      <c r="F12" s="42">
        <v>19.09</v>
      </c>
      <c r="G12" s="51">
        <f t="shared" ref="G12:J12" si="1">G10</f>
        <v>18.399999999999999</v>
      </c>
      <c r="H12" s="51">
        <f t="shared" si="1"/>
        <v>0.2</v>
      </c>
      <c r="I12" s="51">
        <f t="shared" si="1"/>
        <v>0.04</v>
      </c>
      <c r="J12" s="51">
        <f t="shared" si="1"/>
        <v>4.04</v>
      </c>
      <c r="K12" s="43"/>
    </row>
    <row r="13" spans="1:11" ht="30" x14ac:dyDescent="0.25">
      <c r="A13" s="38" t="s">
        <v>13</v>
      </c>
      <c r="B13" s="35" t="s">
        <v>14</v>
      </c>
      <c r="C13" s="30">
        <v>10</v>
      </c>
      <c r="D13" s="21" t="s">
        <v>35</v>
      </c>
      <c r="E13" s="24">
        <v>60</v>
      </c>
      <c r="F13" s="14"/>
      <c r="G13" s="14">
        <v>55.36</v>
      </c>
      <c r="H13" s="14">
        <v>1.85</v>
      </c>
      <c r="I13" s="14">
        <v>3.28</v>
      </c>
      <c r="J13" s="27">
        <v>4.6100000000000003</v>
      </c>
    </row>
    <row r="14" spans="1:11" ht="30" x14ac:dyDescent="0.25">
      <c r="A14" s="39"/>
      <c r="B14" s="1" t="s">
        <v>15</v>
      </c>
      <c r="C14" s="30" t="s">
        <v>49</v>
      </c>
      <c r="D14" s="19" t="s">
        <v>50</v>
      </c>
      <c r="E14" s="23">
        <v>216</v>
      </c>
      <c r="F14" s="12"/>
      <c r="G14" s="35">
        <v>194.49</v>
      </c>
      <c r="H14" s="35">
        <v>5.55</v>
      </c>
      <c r="I14" s="35">
        <v>8.5</v>
      </c>
      <c r="J14" s="35">
        <v>23.8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223.93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>
        <v>304</v>
      </c>
      <c r="D16" s="19" t="s">
        <v>44</v>
      </c>
      <c r="E16" s="23">
        <v>150</v>
      </c>
      <c r="F16" s="12"/>
      <c r="G16" s="12">
        <v>193.04</v>
      </c>
      <c r="H16" s="12">
        <v>3.6</v>
      </c>
      <c r="I16" s="12">
        <v>3.68</v>
      </c>
      <c r="J16" s="26">
        <v>36.4</v>
      </c>
    </row>
    <row r="17" spans="1:10" x14ac:dyDescent="0.25">
      <c r="A17" s="39"/>
      <c r="B17" s="15" t="s">
        <v>26</v>
      </c>
      <c r="C17" s="34">
        <v>342</v>
      </c>
      <c r="D17" s="22" t="s">
        <v>36</v>
      </c>
      <c r="E17" s="16">
        <v>200</v>
      </c>
      <c r="F17" s="17"/>
      <c r="G17" s="17">
        <v>112</v>
      </c>
      <c r="H17" s="17">
        <v>0.16</v>
      </c>
      <c r="I17" s="17">
        <v>0.16</v>
      </c>
      <c r="J17" s="28">
        <v>27.47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70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78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796</v>
      </c>
      <c r="F20" s="17">
        <v>90</v>
      </c>
      <c r="G20" s="17">
        <f>SUM(G13:G19)</f>
        <v>926.82</v>
      </c>
      <c r="H20" s="17">
        <f>SUM(H13:H19)</f>
        <v>23.080000000000002</v>
      </c>
      <c r="I20" s="17">
        <f t="shared" ref="I20:J20" si="2">SUM(I13:I19)</f>
        <v>33.303599999999996</v>
      </c>
      <c r="J20" s="17">
        <f t="shared" si="2"/>
        <v>133.56</v>
      </c>
    </row>
    <row r="21" spans="1:10" x14ac:dyDescent="0.25">
      <c r="A21" s="46"/>
      <c r="B21" s="2" t="s">
        <v>32</v>
      </c>
      <c r="C21" s="2"/>
      <c r="D21" s="35"/>
      <c r="E21" s="36">
        <f>E9+E12+E20</f>
        <v>1530</v>
      </c>
      <c r="F21" s="37">
        <f>F9+F12+F20</f>
        <v>179.09</v>
      </c>
      <c r="G21" s="45">
        <f>G9+G12+G20</f>
        <v>1529.88</v>
      </c>
      <c r="H21" s="45">
        <f t="shared" ref="H21:J21" si="3">H9+H12+H20</f>
        <v>43.150000000000006</v>
      </c>
      <c r="I21" s="45">
        <f t="shared" si="3"/>
        <v>57.72359999999999</v>
      </c>
      <c r="J21" s="45">
        <f t="shared" si="3"/>
        <v>209.04000000000002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2022-11-14T04:21:09Z</dcterms:modified>
</cp:coreProperties>
</file>