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 s="1"/>
  <c r="J12" i="1"/>
  <c r="I12" i="1"/>
  <c r="H12" i="1"/>
  <c r="G12" i="1"/>
  <c r="J8" i="1" l="1"/>
  <c r="I8" i="1"/>
  <c r="G8" i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<sst xmlns="http://schemas.openxmlformats.org/spreadsheetml/2006/main" count="52" uniqueCount="47">
  <si>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</si>
  <si>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</si>
  <si>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</si>
  <si>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</si>
  <si>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</si>
  <si>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</si>
  <si>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</si>
  <si>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</si>
  <si>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</si>
  <si>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</si>
  <si>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</si>
  <si>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</si>
  <si>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</si>
  <si>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</si>
  <si>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</si>
  <si>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</si>
  <si>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</si>
  <si>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</si>
  <si>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</si>
  <si>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</si>
  <si>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</si>
  <si>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</si>
  <si>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</si>
  <si>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</si>
  <si>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</si>
  <si>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</si>
  <si>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</si>
  <si>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</si>
  <si>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</si>
  <si>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</si>
  <si>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</si>
  <si>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</si>
  <si>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</si>
  <si>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</si>
  <si>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</si>
  <si>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</si>
  <si>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</si>
  <si>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</si>
  <si>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</si>
  <si>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</si>
  <si>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</si>
  <si>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</si>
  <si>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</si>
  <si>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Печенье</t>
  </si>
  <si>
    <t>Витаминизация</t>
  </si>
  <si>
    <t>Фрукт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</si>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</sst>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44882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43</v>
      </c>
      <c r="E4" s="19">
        <v>60</v>
      </c>
      <c r="F4" s="11"/>
      <c r="G4" s="11">
        <v>261.60000000000002</v>
      </c>
      <c r="H4" s="11">
        <v>4.5</v>
      </c>
      <c r="I4" s="11">
        <v>7.08</v>
      </c>
      <c r="J4" s="21">
        <v>44.64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70</v>
      </c>
      <c r="G8" s="46">
        <f t="shared" ref="G8:J8" si="0">G4+G5+G6+G7</f>
        <v>893.25</v>
      </c>
      <c r="H8" s="47">
        <v>21.18</v>
      </c>
      <c r="I8" s="47">
        <f t="shared" si="0"/>
        <v>21.259999999999998</v>
      </c>
      <c r="J8" s="47">
        <f t="shared" si="0"/>
        <v>152.17000000000002</v>
      </c>
    </row>
    <row r="9" spans="1:10" x14ac:dyDescent="0.25">
      <c r="A9" s="54" t="s">
        <v>13</v>
      </c>
      <c r="B9" s="48" t="s">
        <v>44</v>
      </c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>
        <v>338</v>
      </c>
      <c r="D10" s="16" t="s">
        <v>45</v>
      </c>
      <c r="E10" s="9">
        <v>100</v>
      </c>
      <c r="F10" s="11"/>
      <c r="G10" s="40">
        <v>42.18</v>
      </c>
      <c r="H10" s="11">
        <v>0.38</v>
      </c>
      <c r="I10" s="11">
        <v>0.38</v>
      </c>
      <c r="J10" s="11">
        <v>9.31</v>
      </c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 t="s">
        <v>29</v>
      </c>
      <c r="C12" s="32"/>
      <c r="D12" s="37"/>
      <c r="E12" s="38">
        <v>100</v>
      </c>
      <c r="F12" s="39">
        <v>19.09</v>
      </c>
      <c r="G12" s="39">
        <f>G10</f>
        <v>42.18</v>
      </c>
      <c r="H12" s="39">
        <f t="shared" ref="H12:J12" si="1">H10</f>
        <v>0.38</v>
      </c>
      <c r="I12" s="39">
        <f t="shared" si="1"/>
        <v>0.38</v>
      </c>
      <c r="J12" s="39">
        <f t="shared" si="1"/>
        <v>9.31</v>
      </c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46</v>
      </c>
      <c r="E15" s="45">
        <v>200</v>
      </c>
      <c r="F15" s="15"/>
      <c r="G15" s="15">
        <v>273.51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90</v>
      </c>
      <c r="G20" s="15">
        <f>SUM(G13:G19)</f>
        <v>715.96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1326</v>
      </c>
      <c r="F21" s="28">
        <f>F8+F12+F20</f>
        <v>179.09</v>
      </c>
      <c r="G21" s="28">
        <f>G8+G12+G20</f>
        <v>1651.3899999999999</v>
      </c>
      <c r="H21" s="28">
        <f t="shared" ref="H21:J21" si="2">H8+H12+H20</f>
        <v>44.31</v>
      </c>
      <c r="I21" s="28">
        <f t="shared" si="2"/>
        <v>50.19</v>
      </c>
      <c r="J21" s="28">
        <f t="shared" si="2"/>
        <v>255.65000000000003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2022-11-14T04:44:34Z</dcterms:modified>
</cp:coreProperties>
</file>