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I12" i="1" l="1"/>
  <c r="H12" i="1"/>
  <c r="G12" i="1"/>
  <c r="E12" i="1"/>
  <c r="J12" i="1"/>
  <c r="H20" i="1" l="1"/>
  <c r="J20" i="1" l="1"/>
  <c r="I20" i="1"/>
  <c r="G20" i="1"/>
  <c r="J9" i="1"/>
  <c r="I9" i="1"/>
  <c r="H9" i="1"/>
  <c r="H21" i="1" s="1"/>
  <c r="I21" i="1" l="1"/>
  <c r="J21" i="1"/>
  <c r="G9" i="1"/>
  <c r="G21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<sst xmlns="http://schemas.openxmlformats.org/spreadsheetml/2006/main" count="55" uniqueCount="50">
  <si>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</si>
  <si>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</si>
  <si>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</si>
  <si>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</si>
  <si>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</si>
  <si>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</si>
  <si>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</si>
  <si>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</si>
  <si>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</si>
  <si>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</si>
  <si>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</si>
  <si>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</si>
  <si>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</si>
  <si>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</si>
  <si>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</si>
  <si>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</si>
  <si>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</si>
  <si>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</si>
  <si>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</si>
  <si>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</si>
  <si>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</si>
  <si>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</si>
  <si>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</si>
  <si>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</si>
  <si>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</si>
  <si>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</si>
  <si>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</si>
  <si>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</si>
  <si>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</si>
  <si>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</si>
  <si>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</si>
  <si>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</si>
  <si>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</si>
  <si>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Второй завтрак</t>
  </si>
  <si>
    <t>383\акт</t>
  </si>
  <si>
    <t>Кисель + с витамин</t>
  </si>
  <si>
    <t>ПР</t>
  </si>
  <si>
    <t>Щи из св. капусты  с картофелем, сметаной и зеоенью</t>
  </si>
  <si>
    <t>Макаронные изделия отварные</t>
  </si>
  <si>
    <t>Печенье</t>
  </si>
  <si>
    <t>9\759</t>
  </si>
  <si>
    <t>Колбаса  отварная с соусом</t>
  </si>
  <si>
    <t>Икра кабачковая</t>
  </si>
  <si>
    <t>Тефтели тушеные в соусе</t>
  </si>
  <si>
    <t>Витаминизация</t>
  </si>
  <si>
    <t>Сок фруктовый</t>
  </si>
  <si>
    <t>302\171</t>
  </si>
  <si>
    <t>Каша гречневая рассыпчатая</t>
  </si>
  <si>
    <t>Компот из кураги + С витамин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</si>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</sst>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wrapText="1"/>
    </xf>
    <xf numFmtId="165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left" indent="5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26</v>
      </c>
      <c r="C1" s="53"/>
      <c r="D1" s="54"/>
      <c r="E1" t="s">
        <v>19</v>
      </c>
      <c r="F1" s="10"/>
      <c r="I1" t="s">
        <v>1</v>
      </c>
      <c r="J1" s="28">
        <v>45208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3" t="s">
        <v>10</v>
      </c>
      <c r="B4" s="2" t="s">
        <v>27</v>
      </c>
      <c r="C4" s="29" t="s">
        <v>36</v>
      </c>
      <c r="D4" s="18" t="s">
        <v>39</v>
      </c>
      <c r="E4" s="22">
        <v>60</v>
      </c>
      <c r="F4" s="11"/>
      <c r="G4" s="11">
        <v>260.27999999999997</v>
      </c>
      <c r="H4" s="11">
        <v>4.2</v>
      </c>
      <c r="I4" s="11">
        <v>11.4</v>
      </c>
      <c r="J4" s="25">
        <v>0.54</v>
      </c>
    </row>
    <row r="5" spans="1:11" x14ac:dyDescent="0.25">
      <c r="A5" s="4"/>
      <c r="B5" s="45" t="s">
        <v>11</v>
      </c>
      <c r="C5" s="30" t="s">
        <v>40</v>
      </c>
      <c r="D5" s="20" t="s">
        <v>41</v>
      </c>
      <c r="E5" s="23">
        <v>100</v>
      </c>
      <c r="F5" s="13"/>
      <c r="G5" s="13">
        <v>167.6</v>
      </c>
      <c r="H5" s="13">
        <v>7.28</v>
      </c>
      <c r="I5" s="13">
        <v>12.44</v>
      </c>
      <c r="J5" s="26">
        <v>3.31</v>
      </c>
    </row>
    <row r="6" spans="1:11" x14ac:dyDescent="0.25">
      <c r="A6" s="4"/>
      <c r="B6" s="45"/>
      <c r="C6" s="30" t="s">
        <v>46</v>
      </c>
      <c r="D6" s="20" t="s">
        <v>47</v>
      </c>
      <c r="E6" s="23">
        <v>150</v>
      </c>
      <c r="F6" s="13"/>
      <c r="G6" s="13">
        <v>243</v>
      </c>
      <c r="H6" s="13">
        <v>8.6</v>
      </c>
      <c r="I6" s="13">
        <v>6.09</v>
      </c>
      <c r="J6" s="26">
        <v>38.64</v>
      </c>
    </row>
    <row r="7" spans="1:11" x14ac:dyDescent="0.25">
      <c r="A7" s="4"/>
      <c r="B7" s="34" t="s">
        <v>12</v>
      </c>
      <c r="C7" s="29" t="s">
        <v>34</v>
      </c>
      <c r="D7" s="18" t="s">
        <v>35</v>
      </c>
      <c r="E7" s="22">
        <v>200</v>
      </c>
      <c r="F7" s="11"/>
      <c r="G7" s="11">
        <v>130.12</v>
      </c>
      <c r="H7" s="11">
        <v>0</v>
      </c>
      <c r="I7" s="11">
        <v>0</v>
      </c>
      <c r="J7" s="25">
        <v>32.53</v>
      </c>
    </row>
    <row r="8" spans="1:11" x14ac:dyDescent="0.25">
      <c r="A8" s="4"/>
      <c r="B8" s="34" t="s">
        <v>20</v>
      </c>
      <c r="C8" s="29" t="s">
        <v>29</v>
      </c>
      <c r="D8" s="43" t="s">
        <v>24</v>
      </c>
      <c r="E8" s="22">
        <v>30</v>
      </c>
      <c r="F8" s="11"/>
      <c r="G8" s="11">
        <v>81.02</v>
      </c>
      <c r="H8" s="11">
        <v>2.4300000000000002</v>
      </c>
      <c r="I8" s="40">
        <v>0.3</v>
      </c>
      <c r="J8" s="25">
        <v>14.64</v>
      </c>
    </row>
    <row r="9" spans="1:11" ht="15.75" thickBot="1" x14ac:dyDescent="0.3">
      <c r="A9" s="5"/>
      <c r="B9" s="14" t="s">
        <v>28</v>
      </c>
      <c r="C9" s="31"/>
      <c r="D9" s="19"/>
      <c r="E9" s="24">
        <v>540</v>
      </c>
      <c r="F9" s="12">
        <v>75</v>
      </c>
      <c r="G9" s="12">
        <f>SUM(G4:G8)</f>
        <v>882.02</v>
      </c>
      <c r="H9" s="12">
        <f t="shared" ref="H9:J9" si="0">SUM(H4:H8)</f>
        <v>22.509999999999998</v>
      </c>
      <c r="I9" s="12">
        <f t="shared" si="0"/>
        <v>30.23</v>
      </c>
      <c r="J9" s="16">
        <f t="shared" si="0"/>
        <v>89.660000000000011</v>
      </c>
    </row>
    <row r="10" spans="1:11" ht="30" x14ac:dyDescent="0.25">
      <c r="A10" s="3"/>
      <c r="B10" s="48" t="s">
        <v>44</v>
      </c>
      <c r="C10" s="32">
        <v>389</v>
      </c>
      <c r="D10" s="17" t="s">
        <v>45</v>
      </c>
      <c r="E10" s="46">
        <v>200</v>
      </c>
      <c r="F10" s="44"/>
      <c r="G10" s="44">
        <v>84.6</v>
      </c>
      <c r="H10" s="39">
        <v>1</v>
      </c>
      <c r="I10" s="39">
        <v>0</v>
      </c>
      <c r="J10" s="40">
        <v>20.2</v>
      </c>
      <c r="K10" s="41"/>
    </row>
    <row r="11" spans="1:11" x14ac:dyDescent="0.25">
      <c r="A11" s="4"/>
      <c r="B11" s="48"/>
      <c r="C11" s="30"/>
      <c r="D11" s="20"/>
      <c r="E11" s="46"/>
      <c r="F11" s="13"/>
      <c r="G11" s="13"/>
      <c r="H11" s="49"/>
      <c r="I11" s="49"/>
      <c r="J11" s="40"/>
      <c r="K11" s="41"/>
    </row>
    <row r="12" spans="1:11" ht="30.75" thickBot="1" x14ac:dyDescent="0.3">
      <c r="A12" s="47" t="s">
        <v>33</v>
      </c>
      <c r="B12" s="34" t="s">
        <v>28</v>
      </c>
      <c r="C12" s="29"/>
      <c r="D12" s="18"/>
      <c r="E12" s="9">
        <f t="shared" ref="E12:I12" si="1">E10</f>
        <v>200</v>
      </c>
      <c r="F12" s="51">
        <v>18.010000000000002</v>
      </c>
      <c r="G12" s="40">
        <f t="shared" si="1"/>
        <v>84.6</v>
      </c>
      <c r="H12" s="40">
        <f t="shared" si="1"/>
        <v>1</v>
      </c>
      <c r="I12" s="40">
        <f t="shared" si="1"/>
        <v>0</v>
      </c>
      <c r="J12" s="40">
        <f>J10</f>
        <v>20.2</v>
      </c>
      <c r="K12" s="41"/>
    </row>
    <row r="13" spans="1:11" x14ac:dyDescent="0.25">
      <c r="A13" s="37" t="s">
        <v>13</v>
      </c>
      <c r="B13" s="34" t="s">
        <v>14</v>
      </c>
      <c r="C13" s="29" t="s">
        <v>36</v>
      </c>
      <c r="D13" s="20" t="s">
        <v>42</v>
      </c>
      <c r="E13" s="23">
        <v>60</v>
      </c>
      <c r="F13" s="13"/>
      <c r="G13" s="13">
        <v>80.28</v>
      </c>
      <c r="H13" s="13">
        <v>1.64</v>
      </c>
      <c r="I13" s="13">
        <v>4.3099999999999996</v>
      </c>
      <c r="J13" s="26">
        <v>6.73</v>
      </c>
    </row>
    <row r="14" spans="1:11" ht="30" x14ac:dyDescent="0.25">
      <c r="A14" s="38"/>
      <c r="B14" s="1" t="s">
        <v>15</v>
      </c>
      <c r="C14" s="29">
        <v>88</v>
      </c>
      <c r="D14" s="18" t="s">
        <v>37</v>
      </c>
      <c r="E14" s="22">
        <v>206</v>
      </c>
      <c r="F14" s="11"/>
      <c r="G14" s="34">
        <v>79.94</v>
      </c>
      <c r="H14" s="34">
        <v>1.57</v>
      </c>
      <c r="I14" s="34">
        <v>4.72</v>
      </c>
      <c r="J14" s="34">
        <v>6.54</v>
      </c>
    </row>
    <row r="15" spans="1:11" x14ac:dyDescent="0.25">
      <c r="A15" s="38"/>
      <c r="B15" s="1" t="s">
        <v>16</v>
      </c>
      <c r="C15" s="29" t="s">
        <v>32</v>
      </c>
      <c r="D15" s="18" t="s">
        <v>43</v>
      </c>
      <c r="E15" s="23">
        <v>110</v>
      </c>
      <c r="F15" s="11"/>
      <c r="G15" s="11">
        <v>215.45</v>
      </c>
      <c r="H15" s="11">
        <v>12.6</v>
      </c>
      <c r="I15" s="11">
        <v>12.4</v>
      </c>
      <c r="J15" s="25">
        <v>12.54</v>
      </c>
    </row>
    <row r="16" spans="1:11" x14ac:dyDescent="0.25">
      <c r="A16" s="38"/>
      <c r="B16" s="1" t="s">
        <v>17</v>
      </c>
      <c r="C16" s="29">
        <v>309</v>
      </c>
      <c r="D16" s="18" t="s">
        <v>38</v>
      </c>
      <c r="E16" s="22">
        <v>150</v>
      </c>
      <c r="F16" s="11"/>
      <c r="G16" s="11">
        <v>166.45</v>
      </c>
      <c r="H16" s="11">
        <v>5.52</v>
      </c>
      <c r="I16" s="11">
        <v>4.5199999999999996</v>
      </c>
      <c r="J16" s="25">
        <v>26.45</v>
      </c>
    </row>
    <row r="17" spans="1:10" x14ac:dyDescent="0.25">
      <c r="A17" s="38"/>
      <c r="B17" s="14" t="s">
        <v>25</v>
      </c>
      <c r="C17" s="33">
        <v>346</v>
      </c>
      <c r="D17" s="21" t="s">
        <v>48</v>
      </c>
      <c r="E17" s="15">
        <v>200</v>
      </c>
      <c r="F17" s="16"/>
      <c r="G17" s="16">
        <v>121.44</v>
      </c>
      <c r="H17" s="16">
        <v>0.98</v>
      </c>
      <c r="I17" s="16">
        <v>0.06</v>
      </c>
      <c r="J17" s="27">
        <v>29.21</v>
      </c>
    </row>
    <row r="18" spans="1:10" x14ac:dyDescent="0.25">
      <c r="A18" s="38"/>
      <c r="B18" s="1" t="s">
        <v>21</v>
      </c>
      <c r="C18" s="29" t="s">
        <v>29</v>
      </c>
      <c r="D18" s="18" t="s">
        <v>24</v>
      </c>
      <c r="E18" s="9">
        <v>30</v>
      </c>
      <c r="F18" s="11"/>
      <c r="G18" s="11">
        <v>81.02</v>
      </c>
      <c r="H18" s="11">
        <v>2.4300000000000002</v>
      </c>
      <c r="I18" s="40">
        <v>0.3</v>
      </c>
      <c r="J18" s="25">
        <v>14.64</v>
      </c>
    </row>
    <row r="19" spans="1:10" x14ac:dyDescent="0.25">
      <c r="A19" s="38"/>
      <c r="B19" s="1" t="s">
        <v>18</v>
      </c>
      <c r="C19" s="29" t="s">
        <v>29</v>
      </c>
      <c r="D19" s="18" t="s">
        <v>49</v>
      </c>
      <c r="E19" s="9">
        <v>30</v>
      </c>
      <c r="F19" s="11"/>
      <c r="G19" s="11">
        <v>66.599999999999994</v>
      </c>
      <c r="H19" s="11">
        <v>2.4300000000000002</v>
      </c>
      <c r="I19" s="11">
        <v>1.02</v>
      </c>
      <c r="J19" s="25">
        <v>12.66</v>
      </c>
    </row>
    <row r="20" spans="1:10" x14ac:dyDescent="0.25">
      <c r="A20" s="38"/>
      <c r="B20" s="14" t="s">
        <v>30</v>
      </c>
      <c r="C20" s="14"/>
      <c r="D20" s="21"/>
      <c r="E20" s="15">
        <v>786</v>
      </c>
      <c r="F20" s="16">
        <v>96</v>
      </c>
      <c r="G20" s="16">
        <f>SUM(G13:G19)</f>
        <v>811.18</v>
      </c>
      <c r="H20" s="16">
        <f>SUM(H13:H19)</f>
        <v>27.169999999999998</v>
      </c>
      <c r="I20" s="16">
        <f t="shared" ref="I20:J20" si="2">SUM(I13:I19)</f>
        <v>27.33</v>
      </c>
      <c r="J20" s="16">
        <f t="shared" si="2"/>
        <v>108.77</v>
      </c>
    </row>
    <row r="21" spans="1:10" x14ac:dyDescent="0.25">
      <c r="A21" s="42"/>
      <c r="B21" s="2" t="s">
        <v>31</v>
      </c>
      <c r="C21" s="2"/>
      <c r="D21" s="34"/>
      <c r="E21" s="35">
        <f>E9+E12+E2+E20</f>
        <v>1526</v>
      </c>
      <c r="F21" s="50">
        <v>189.01</v>
      </c>
      <c r="G21" s="36">
        <f t="shared" ref="G21:J21" si="3">G9+G12+G2+G20</f>
        <v>1777.8</v>
      </c>
      <c r="H21" s="36">
        <f t="shared" si="3"/>
        <v>50.679999999999993</v>
      </c>
      <c r="I21" s="36">
        <f t="shared" si="3"/>
        <v>57.56</v>
      </c>
      <c r="J21" s="36">
        <f t="shared" si="3"/>
        <v>218.63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2023-10-06T09:30:04Z</dcterms:modified>
</cp:coreProperties>
</file>